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D:\08. 통계연보\2024\6. 최종\제39회 통계연보 엑셀(2024)\"/>
    </mc:Choice>
  </mc:AlternateContent>
  <xr:revisionPtr revIDLastSave="0" documentId="13_ncr:1_{4137425A-88FE-4E28-96A3-1655EF469A0E}" xr6:coauthVersionLast="47" xr6:coauthVersionMax="47" xr10:uidLastSave="{00000000-0000-0000-0000-000000000000}"/>
  <bookViews>
    <workbookView xWindow="2055" yWindow="3195" windowWidth="19845" windowHeight="12135" firstSheet="4" activeTab="8" xr2:uid="{00000000-000D-0000-FFFF-FFFF00000000}"/>
  </bookViews>
  <sheets>
    <sheet name="1.구별행정구역" sheetId="4" r:id="rId1"/>
    <sheet name="2.구별세대및인구" sheetId="5" r:id="rId2"/>
    <sheet name="3.경제활동인구" sheetId="6" r:id="rId3"/>
    <sheet name="4.연령별취업자" sheetId="7" r:id="rId4"/>
    <sheet name="5.교육정도별취업자" sheetId="8" r:id="rId5"/>
    <sheet name="6.산업별취업자" sheetId="9" r:id="rId6"/>
    <sheet name="7.대기오염" sheetId="10" r:id="rId7"/>
    <sheet name="8.지방세부담" sheetId="13" r:id="rId8"/>
    <sheet name="9.공무원총괄(정원)" sheetId="12" r:id="rId9"/>
  </sheets>
  <externalReferences>
    <externalReference r:id="rId10"/>
  </externalReferences>
  <definedNames>
    <definedName name="_xlnm.Print_Area" localSheetId="1">'2.구별세대및인구'!$A$1:$T$41</definedName>
    <definedName name="_xlnm.Print_Area" localSheetId="2">'3.경제활동인구'!$A$1:$N$40</definedName>
    <definedName name="_xlnm.Print_Area" localSheetId="3">'4.연령별취업자'!$A$1:$O$37</definedName>
    <definedName name="_xlnm.Print_Area" localSheetId="4">'5.교육정도별취업자'!$A$1:$G$34</definedName>
    <definedName name="_xlnm.Print_Area" localSheetId="5">'6.산업별취업자'!$A$1:$Q$34</definedName>
    <definedName name="_xlnm.Print_Area" localSheetId="6">'7.대기오염'!$A$1:$I$43</definedName>
    <definedName name="_xlnm.Print_Area" localSheetId="7">'8.지방세부담'!$A$1:$T$41</definedName>
    <definedName name="_xlnm.Print_Area" localSheetId="8">'9.공무원총괄(정원)'!$A$1:$Q$22</definedName>
    <definedName name="양성구">[1]봉사원파견!$B$43:$B$44</definedName>
    <definedName name="주간예산구분">[1]주간보호!$D$6:$D$50</definedName>
    <definedName name="주간정원2" localSheetId="7">#REF!</definedName>
    <definedName name="주간정원2">#REF!</definedName>
    <definedName name="주간종사11" localSheetId="7">#REF!</definedName>
    <definedName name="주간종사11">#REF!</definedName>
    <definedName name="치매1">[1]주간보호!$D$55:$D$79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31" i="9" l="1"/>
  <c r="L23" i="9"/>
  <c r="L15" i="9"/>
  <c r="J31" i="9"/>
  <c r="H31" i="9"/>
  <c r="L30" i="9"/>
  <c r="J30" i="9"/>
  <c r="H30" i="9"/>
  <c r="F30" i="9"/>
  <c r="L22" i="9"/>
  <c r="J22" i="9"/>
  <c r="H22" i="9"/>
  <c r="F22" i="9"/>
  <c r="L14" i="9"/>
  <c r="H14" i="9"/>
  <c r="F14" i="9"/>
  <c r="D16" i="6"/>
  <c r="D26" i="6"/>
  <c r="D35" i="6"/>
  <c r="Q12" i="5"/>
  <c r="J23" i="9"/>
  <c r="H23" i="9"/>
  <c r="F23" i="9"/>
  <c r="H15" i="9"/>
  <c r="F15" i="9"/>
  <c r="O36" i="7"/>
</calcChain>
</file>

<file path=xl/sharedStrings.xml><?xml version="1.0" encoding="utf-8"?>
<sst xmlns="http://schemas.openxmlformats.org/spreadsheetml/2006/main" count="430" uniqueCount="351">
  <si>
    <t>구  Gu</t>
    <phoneticPr fontId="6" type="noConversion"/>
  </si>
  <si>
    <t>동  Dong</t>
    <phoneticPr fontId="6" type="noConversion"/>
  </si>
  <si>
    <t>통</t>
  </si>
  <si>
    <t>반</t>
  </si>
  <si>
    <t>구성비(%)</t>
  </si>
  <si>
    <t>일반구</t>
    <phoneticPr fontId="6" type="noConversion"/>
  </si>
  <si>
    <t xml:space="preserve">
Composition</t>
    <phoneticPr fontId="6" type="noConversion"/>
  </si>
  <si>
    <t xml:space="preserve">
Tong</t>
    <phoneticPr fontId="6" type="noConversion"/>
  </si>
  <si>
    <t xml:space="preserve">
Ban</t>
    <phoneticPr fontId="6" type="noConversion"/>
  </si>
  <si>
    <t>Source : Land Registration Division, Local Autonomy Administration Division</t>
    <phoneticPr fontId="6" type="noConversion"/>
  </si>
  <si>
    <t xml:space="preserve"> 단위 : 개 (Unit : Number)</t>
    <phoneticPr fontId="6" type="noConversion"/>
  </si>
  <si>
    <r>
      <t xml:space="preserve">
Area(km</t>
    </r>
    <r>
      <rPr>
        <b/>
        <vertAlign val="superscript"/>
        <sz val="9"/>
        <rFont val="나눔스퀘어 Bold"/>
        <family val="3"/>
        <charset val="129"/>
      </rPr>
      <t>2</t>
    </r>
    <r>
      <rPr>
        <b/>
        <sz val="9"/>
        <rFont val="나눔스퀘어 Bold"/>
        <family val="3"/>
        <charset val="129"/>
      </rPr>
      <t>)</t>
    </r>
    <phoneticPr fontId="6" type="noConversion"/>
  </si>
  <si>
    <t>면적</t>
    <phoneticPr fontId="1" type="noConversion"/>
  </si>
  <si>
    <t>자치구</t>
    <phoneticPr fontId="1" type="noConversion"/>
  </si>
  <si>
    <t>Autonomous</t>
    <phoneticPr fontId="6" type="noConversion"/>
  </si>
  <si>
    <t>Non autonomous</t>
    <phoneticPr fontId="6" type="noConversion"/>
  </si>
  <si>
    <t>Administrative</t>
    <phoneticPr fontId="6" type="noConversion"/>
  </si>
  <si>
    <t>Legal</t>
    <phoneticPr fontId="6" type="noConversion"/>
  </si>
  <si>
    <t xml:space="preserve"> 종   로 Jongno-gu</t>
    <phoneticPr fontId="6" type="noConversion"/>
  </si>
  <si>
    <t xml:space="preserve"> 중   구 Jung-gu</t>
    <phoneticPr fontId="6" type="noConversion"/>
  </si>
  <si>
    <t xml:space="preserve"> 용   산 Yongsan-gu</t>
    <phoneticPr fontId="6" type="noConversion"/>
  </si>
  <si>
    <t xml:space="preserve"> 성   동 Seongdong-gu</t>
    <phoneticPr fontId="6" type="noConversion"/>
  </si>
  <si>
    <t xml:space="preserve"> 광   진 Gwangjin-gu</t>
    <phoneticPr fontId="6" type="noConversion"/>
  </si>
  <si>
    <t xml:space="preserve"> 동대문 Dongdaemun-gu</t>
    <phoneticPr fontId="6" type="noConversion"/>
  </si>
  <si>
    <t xml:space="preserve"> 중   랑 Jungnang-gu</t>
    <phoneticPr fontId="6" type="noConversion"/>
  </si>
  <si>
    <t xml:space="preserve"> 성   북 Seongbuk-gu</t>
    <phoneticPr fontId="6" type="noConversion"/>
  </si>
  <si>
    <t xml:space="preserve"> 강   북 Gangbuk-gu</t>
    <phoneticPr fontId="6" type="noConversion"/>
  </si>
  <si>
    <t xml:space="preserve"> 도   봉 Dobong-gu</t>
    <phoneticPr fontId="6" type="noConversion"/>
  </si>
  <si>
    <t xml:space="preserve"> 노   원 Nowon-gu</t>
    <phoneticPr fontId="6" type="noConversion"/>
  </si>
  <si>
    <t xml:space="preserve"> 은   평 Eunpyeong-gu</t>
    <phoneticPr fontId="6" type="noConversion"/>
  </si>
  <si>
    <t xml:space="preserve"> 서대문 Seodaemun-gu</t>
    <phoneticPr fontId="6" type="noConversion"/>
  </si>
  <si>
    <t xml:space="preserve"> 마   포 Mapo-gu</t>
    <phoneticPr fontId="6" type="noConversion"/>
  </si>
  <si>
    <t xml:space="preserve"> 양   천 Yangcheon-gu</t>
    <phoneticPr fontId="6" type="noConversion"/>
  </si>
  <si>
    <t xml:space="preserve"> 강   서 Gangseo-gu</t>
    <phoneticPr fontId="6" type="noConversion"/>
  </si>
  <si>
    <t xml:space="preserve"> 구   로 Guro-gu</t>
    <phoneticPr fontId="6" type="noConversion"/>
  </si>
  <si>
    <t xml:space="preserve"> 금   천 Geumcheon-gu</t>
    <phoneticPr fontId="6" type="noConversion"/>
  </si>
  <si>
    <t xml:space="preserve"> 영등포 Yeongdeungpo-gu</t>
    <phoneticPr fontId="6" type="noConversion"/>
  </si>
  <si>
    <t xml:space="preserve"> 동   작 Dongjak-gu</t>
    <phoneticPr fontId="6" type="noConversion"/>
  </si>
  <si>
    <t xml:space="preserve"> 관   악 Gwanak-gu</t>
    <phoneticPr fontId="6" type="noConversion"/>
  </si>
  <si>
    <t xml:space="preserve"> 서   초 Seocho-gu</t>
    <phoneticPr fontId="6" type="noConversion"/>
  </si>
  <si>
    <t xml:space="preserve"> 강   남 Gangnam-gu</t>
    <phoneticPr fontId="6" type="noConversion"/>
  </si>
  <si>
    <t xml:space="preserve"> 송   파 Songpa-gu</t>
    <phoneticPr fontId="6" type="noConversion"/>
  </si>
  <si>
    <t xml:space="preserve"> 강   동 Gangdong-gu</t>
    <phoneticPr fontId="6" type="noConversion"/>
  </si>
  <si>
    <t>1. 구별 행정구역   Area and Number of Administrative Units</t>
    <phoneticPr fontId="6" type="noConversion"/>
  </si>
  <si>
    <t>자료 : 서울시 토지관리과, 서울시 자치행정과</t>
    <phoneticPr fontId="6" type="noConversion"/>
  </si>
  <si>
    <t>Registered Population</t>
    <phoneticPr fontId="6" type="noConversion"/>
  </si>
  <si>
    <t>등록인구</t>
    <phoneticPr fontId="6" type="noConversion"/>
  </si>
  <si>
    <t>No. of
households</t>
    <phoneticPr fontId="6" type="noConversion"/>
  </si>
  <si>
    <t xml:space="preserve">
Total</t>
    <phoneticPr fontId="6" type="noConversion"/>
  </si>
  <si>
    <t>남
Male</t>
    <phoneticPr fontId="6" type="noConversion"/>
  </si>
  <si>
    <t>여
Female</t>
    <phoneticPr fontId="6" type="noConversion"/>
  </si>
  <si>
    <t xml:space="preserve">
Korean</t>
    <phoneticPr fontId="6" type="noConversion"/>
  </si>
  <si>
    <t>남
Male</t>
    <phoneticPr fontId="6" type="noConversion"/>
  </si>
  <si>
    <t xml:space="preserve">
Foreigner</t>
    <phoneticPr fontId="6" type="noConversion"/>
  </si>
  <si>
    <t>Person per
household</t>
    <phoneticPr fontId="6" type="noConversion"/>
  </si>
  <si>
    <t xml:space="preserve"> Population
 density</t>
    <phoneticPr fontId="6" type="noConversion"/>
  </si>
  <si>
    <t>종  로</t>
    <phoneticPr fontId="6" type="noConversion"/>
  </si>
  <si>
    <t xml:space="preserve"> Jongno-gu</t>
    <phoneticPr fontId="6" type="noConversion"/>
  </si>
  <si>
    <t>중  구</t>
    <phoneticPr fontId="6" type="noConversion"/>
  </si>
  <si>
    <t xml:space="preserve"> Jung-gu</t>
    <phoneticPr fontId="6" type="noConversion"/>
  </si>
  <si>
    <t>용  산</t>
    <phoneticPr fontId="6" type="noConversion"/>
  </si>
  <si>
    <t xml:space="preserve"> Yongsan-gu</t>
    <phoneticPr fontId="6" type="noConversion"/>
  </si>
  <si>
    <t>성  동</t>
    <phoneticPr fontId="6" type="noConversion"/>
  </si>
  <si>
    <t xml:space="preserve"> Seongdong-gu</t>
    <phoneticPr fontId="6" type="noConversion"/>
  </si>
  <si>
    <t>광  진</t>
    <phoneticPr fontId="6" type="noConversion"/>
  </si>
  <si>
    <t xml:space="preserve"> Gwangjin-gu</t>
    <phoneticPr fontId="6" type="noConversion"/>
  </si>
  <si>
    <t>동대문</t>
    <phoneticPr fontId="6" type="noConversion"/>
  </si>
  <si>
    <t xml:space="preserve"> Dongdaemun-gu</t>
    <phoneticPr fontId="6" type="noConversion"/>
  </si>
  <si>
    <t>중  랑</t>
    <phoneticPr fontId="6" type="noConversion"/>
  </si>
  <si>
    <t xml:space="preserve"> Jungnang-gu</t>
    <phoneticPr fontId="6" type="noConversion"/>
  </si>
  <si>
    <t>성  북</t>
    <phoneticPr fontId="6" type="noConversion"/>
  </si>
  <si>
    <t xml:space="preserve"> Seongbuk-gu</t>
    <phoneticPr fontId="6" type="noConversion"/>
  </si>
  <si>
    <t>강  북</t>
    <phoneticPr fontId="6" type="noConversion"/>
  </si>
  <si>
    <t xml:space="preserve"> Gangbuk-gu</t>
    <phoneticPr fontId="6" type="noConversion"/>
  </si>
  <si>
    <t>도  봉</t>
    <phoneticPr fontId="6" type="noConversion"/>
  </si>
  <si>
    <t xml:space="preserve"> Dobong-gu</t>
    <phoneticPr fontId="6" type="noConversion"/>
  </si>
  <si>
    <t>노  원</t>
    <phoneticPr fontId="6" type="noConversion"/>
  </si>
  <si>
    <t xml:space="preserve"> Nowon-gu</t>
    <phoneticPr fontId="6" type="noConversion"/>
  </si>
  <si>
    <t>은  평</t>
    <phoneticPr fontId="6" type="noConversion"/>
  </si>
  <si>
    <t xml:space="preserve"> Eunpyeong-gu</t>
    <phoneticPr fontId="6" type="noConversion"/>
  </si>
  <si>
    <t>서대문</t>
    <phoneticPr fontId="6" type="noConversion"/>
  </si>
  <si>
    <t xml:space="preserve"> Seodaemun-gu</t>
    <phoneticPr fontId="6" type="noConversion"/>
  </si>
  <si>
    <t>마  포</t>
    <phoneticPr fontId="6" type="noConversion"/>
  </si>
  <si>
    <t xml:space="preserve"> Mapo-gu</t>
    <phoneticPr fontId="6" type="noConversion"/>
  </si>
  <si>
    <t>양  천</t>
    <phoneticPr fontId="6" type="noConversion"/>
  </si>
  <si>
    <t xml:space="preserve"> Yangcheon-gu</t>
    <phoneticPr fontId="6" type="noConversion"/>
  </si>
  <si>
    <t>강  서</t>
    <phoneticPr fontId="6" type="noConversion"/>
  </si>
  <si>
    <t xml:space="preserve"> Gangseo-gu</t>
    <phoneticPr fontId="6" type="noConversion"/>
  </si>
  <si>
    <t>구  로</t>
    <phoneticPr fontId="6" type="noConversion"/>
  </si>
  <si>
    <t xml:space="preserve"> Guro-gu</t>
    <phoneticPr fontId="6" type="noConversion"/>
  </si>
  <si>
    <t>금  천</t>
    <phoneticPr fontId="6" type="noConversion"/>
  </si>
  <si>
    <t xml:space="preserve"> Geumcheon-gu</t>
    <phoneticPr fontId="6" type="noConversion"/>
  </si>
  <si>
    <t>영등포</t>
    <phoneticPr fontId="6" type="noConversion"/>
  </si>
  <si>
    <t xml:space="preserve"> Yeongdeungpo-gu</t>
    <phoneticPr fontId="6" type="noConversion"/>
  </si>
  <si>
    <t>동  작</t>
    <phoneticPr fontId="6" type="noConversion"/>
  </si>
  <si>
    <t xml:space="preserve"> Dongjak-gu</t>
    <phoneticPr fontId="6" type="noConversion"/>
  </si>
  <si>
    <t>관  악</t>
    <phoneticPr fontId="6" type="noConversion"/>
  </si>
  <si>
    <t xml:space="preserve"> Gwanak-gu</t>
    <phoneticPr fontId="6" type="noConversion"/>
  </si>
  <si>
    <t>서  초</t>
    <phoneticPr fontId="6" type="noConversion"/>
  </si>
  <si>
    <t xml:space="preserve"> Seocho-gu</t>
    <phoneticPr fontId="6" type="noConversion"/>
  </si>
  <si>
    <t>강  남</t>
    <phoneticPr fontId="6" type="noConversion"/>
  </si>
  <si>
    <t xml:space="preserve"> Gangnam-gu</t>
    <phoneticPr fontId="6" type="noConversion"/>
  </si>
  <si>
    <t>송  파</t>
    <phoneticPr fontId="6" type="noConversion"/>
  </si>
  <si>
    <t xml:space="preserve"> Songpa-gu</t>
    <phoneticPr fontId="6" type="noConversion"/>
  </si>
  <si>
    <t>강  동</t>
    <phoneticPr fontId="6" type="noConversion"/>
  </si>
  <si>
    <t xml:space="preserve"> Gangdong-gu</t>
    <phoneticPr fontId="6" type="noConversion"/>
  </si>
  <si>
    <t xml:space="preserve"> 단위 : 세대, 명 (Unit : household, person)</t>
    <phoneticPr fontId="6" type="noConversion"/>
  </si>
  <si>
    <t>행정</t>
    <phoneticPr fontId="6" type="noConversion"/>
  </si>
  <si>
    <t>법정</t>
    <phoneticPr fontId="6" type="noConversion"/>
  </si>
  <si>
    <r>
      <t>세대</t>
    </r>
    <r>
      <rPr>
        <vertAlign val="superscript"/>
        <sz val="9"/>
        <rFont val="나눔스퀘어 Bold"/>
        <family val="3"/>
        <charset val="129"/>
      </rPr>
      <t>1)</t>
    </r>
    <phoneticPr fontId="6" type="noConversion"/>
  </si>
  <si>
    <r>
      <t>세대당인구</t>
    </r>
    <r>
      <rPr>
        <vertAlign val="superscript"/>
        <sz val="9"/>
        <rFont val="나눔스퀘어 Bold"/>
        <family val="3"/>
        <charset val="129"/>
      </rPr>
      <t>1)</t>
    </r>
    <phoneticPr fontId="6" type="noConversion"/>
  </si>
  <si>
    <t>연       별
구       별</t>
    <phoneticPr fontId="1" type="noConversion"/>
  </si>
  <si>
    <t>합계</t>
    <phoneticPr fontId="6" type="noConversion"/>
  </si>
  <si>
    <t>한국인</t>
    <phoneticPr fontId="6" type="noConversion"/>
  </si>
  <si>
    <t>외국인</t>
    <phoneticPr fontId="6" type="noConversion"/>
  </si>
  <si>
    <r>
      <t>65세 이상
 고령자</t>
    </r>
    <r>
      <rPr>
        <vertAlign val="superscript"/>
        <sz val="9"/>
        <rFont val="나눔스퀘어 Bold"/>
        <family val="3"/>
        <charset val="129"/>
      </rPr>
      <t>2)</t>
    </r>
    <r>
      <rPr>
        <sz val="9"/>
        <rFont val="나눔스퀘어 Bold"/>
        <family val="3"/>
        <charset val="129"/>
      </rPr>
      <t xml:space="preserve">
Person 65
years old
and over</t>
    </r>
    <phoneticPr fontId="6" type="noConversion"/>
  </si>
  <si>
    <r>
      <t xml:space="preserve"> 인구밀도(명/km</t>
    </r>
    <r>
      <rPr>
        <vertAlign val="superscript"/>
        <sz val="9"/>
        <rFont val="나눔스퀘어 Bold"/>
        <family val="3"/>
        <charset val="129"/>
      </rPr>
      <t>2</t>
    </r>
    <r>
      <rPr>
        <sz val="9"/>
        <rFont val="나눔스퀘어 Bold"/>
        <family val="3"/>
        <charset val="129"/>
      </rPr>
      <t>)</t>
    </r>
    <phoneticPr fontId="6" type="noConversion"/>
  </si>
  <si>
    <r>
      <t>면적
Area(Km</t>
    </r>
    <r>
      <rPr>
        <vertAlign val="superscript"/>
        <sz val="9"/>
        <rFont val="나눔스퀘어 Bold"/>
        <family val="3"/>
        <charset val="129"/>
      </rPr>
      <t>2</t>
    </r>
    <r>
      <rPr>
        <sz val="9"/>
        <rFont val="나눔스퀘어 Bold"/>
        <family val="3"/>
        <charset val="129"/>
      </rPr>
      <t>)</t>
    </r>
    <phoneticPr fontId="6" type="noConversion"/>
  </si>
  <si>
    <t xml:space="preserve">  자료 : 서울시 빅데이터담당관 「주민등록인구통계」
     주 : 1) 외국인 세대 및 인구 제외
           2) 65세 이상 고령자 외국인 포함</t>
    <phoneticPr fontId="6" type="noConversion"/>
  </si>
  <si>
    <t>경제활동인구</t>
    <phoneticPr fontId="6" type="noConversion"/>
  </si>
  <si>
    <t>비경제활동인구</t>
  </si>
  <si>
    <t>연       별</t>
    <phoneticPr fontId="1" type="noConversion"/>
  </si>
  <si>
    <t xml:space="preserve">  15세 이상 인구    </t>
    <phoneticPr fontId="6" type="noConversion"/>
  </si>
  <si>
    <t>Population 15 years old and over</t>
    <phoneticPr fontId="1" type="noConversion"/>
  </si>
  <si>
    <t>Economically
active
population</t>
    <phoneticPr fontId="1" type="noConversion"/>
  </si>
  <si>
    <t>Non economically active population</t>
    <phoneticPr fontId="6" type="noConversion"/>
  </si>
  <si>
    <r>
      <t>가사</t>
    </r>
    <r>
      <rPr>
        <sz val="9"/>
        <rFont val="나눔스퀘어"/>
        <family val="3"/>
        <charset val="129"/>
      </rPr>
      <t>·</t>
    </r>
    <r>
      <rPr>
        <sz val="9"/>
        <rFont val="나눔스퀘어 Bold"/>
        <family val="3"/>
        <charset val="129"/>
      </rPr>
      <t>육아
Housekeeping
&amp; caring for child</t>
    </r>
    <phoneticPr fontId="6" type="noConversion"/>
  </si>
  <si>
    <t>합계 Total</t>
    <phoneticPr fontId="1" type="noConversion"/>
  </si>
  <si>
    <t>남자 Male</t>
    <phoneticPr fontId="1" type="noConversion"/>
  </si>
  <si>
    <t>여자 Female</t>
    <phoneticPr fontId="1" type="noConversion"/>
  </si>
  <si>
    <t xml:space="preserve"> 자료 : 통계청 「경제활동인구조사」
    주 : 1) 구직기간 4주 기준
          2) 정규교육기관 재학, 입시학원 수강, 취업을 위한 학원·기관 수강 등을 포함
          3) 기타는 연로, 심신장애 등임</t>
    <phoneticPr fontId="6" type="noConversion"/>
  </si>
  <si>
    <t>20~24</t>
    <phoneticPr fontId="6" type="noConversion"/>
  </si>
  <si>
    <t>25~29</t>
    <phoneticPr fontId="6" type="noConversion"/>
  </si>
  <si>
    <t>30~34</t>
    <phoneticPr fontId="6" type="noConversion"/>
  </si>
  <si>
    <t>35~39</t>
    <phoneticPr fontId="6" type="noConversion"/>
  </si>
  <si>
    <t>40~44</t>
    <phoneticPr fontId="6" type="noConversion"/>
  </si>
  <si>
    <t>45~49</t>
    <phoneticPr fontId="6" type="noConversion"/>
  </si>
  <si>
    <t>50~54</t>
    <phoneticPr fontId="6" type="noConversion"/>
  </si>
  <si>
    <t>55~59</t>
    <phoneticPr fontId="6" type="noConversion"/>
  </si>
  <si>
    <t>60~64</t>
    <phoneticPr fontId="6" type="noConversion"/>
  </si>
  <si>
    <t xml:space="preserve"> 자료 : 통계청 「경제활동인구조사」</t>
    <phoneticPr fontId="6" type="noConversion"/>
  </si>
  <si>
    <t xml:space="preserve">  </t>
    <phoneticPr fontId="6" type="noConversion"/>
  </si>
  <si>
    <t>중졸이하
Middle school 
or lower</t>
    <phoneticPr fontId="6" type="noConversion"/>
  </si>
  <si>
    <t>대졸이상
College/Uni.
or higher</t>
    <phoneticPr fontId="6" type="noConversion"/>
  </si>
  <si>
    <t>2. 구별 세대 및 인구   Households and Population by Gu</t>
    <phoneticPr fontId="6" type="noConversion"/>
  </si>
  <si>
    <t>3. 경제활동인구   Economically Active Population</t>
    <phoneticPr fontId="6" type="noConversion"/>
  </si>
  <si>
    <t>4. 연령별 취업자   Employed Persons by Age Group</t>
    <phoneticPr fontId="6" type="noConversion"/>
  </si>
  <si>
    <t>5. 교육정도별 취업자   Employed Persons by Educational Attainment</t>
    <phoneticPr fontId="6" type="noConversion"/>
  </si>
  <si>
    <t xml:space="preserve"> </t>
    <phoneticPr fontId="6" type="noConversion"/>
  </si>
  <si>
    <t>연       별</t>
    <phoneticPr fontId="1" type="noConversion"/>
  </si>
  <si>
    <t>여자 Female</t>
    <phoneticPr fontId="1" type="noConversion"/>
  </si>
  <si>
    <t>Source : Statistics Korea 「Economically Active Population Survey」</t>
    <phoneticPr fontId="6" type="noConversion"/>
  </si>
  <si>
    <t>Source : Statistics Korea 「Economically Active Population Survey」</t>
    <phoneticPr fontId="6" type="noConversion"/>
  </si>
  <si>
    <t xml:space="preserve">
</t>
    <phoneticPr fontId="6" type="noConversion"/>
  </si>
  <si>
    <t xml:space="preserve">  </t>
    <phoneticPr fontId="6" type="noConversion"/>
  </si>
  <si>
    <t>사업·개인·공공
서비스 및 기타
Business, Personal, Public Service  &amp; other</t>
    <phoneticPr fontId="6" type="noConversion"/>
  </si>
  <si>
    <t>구성비
Composition</t>
    <phoneticPr fontId="6" type="noConversion"/>
  </si>
  <si>
    <t>합계
Total</t>
    <phoneticPr fontId="6" type="noConversion"/>
  </si>
  <si>
    <t>구성비
Composition</t>
    <phoneticPr fontId="6" type="noConversion"/>
  </si>
  <si>
    <r>
      <t>농업</t>
    </r>
    <r>
      <rPr>
        <sz val="9"/>
        <rFont val="나눔스퀘어"/>
        <family val="3"/>
        <charset val="129"/>
      </rPr>
      <t>·</t>
    </r>
    <r>
      <rPr>
        <sz val="9"/>
        <rFont val="나눔스퀘어 Bold"/>
        <family val="3"/>
        <charset val="129"/>
      </rPr>
      <t>임업 및 어업
Agriculture, 
Forestry and Fishing</t>
    </r>
    <phoneticPr fontId="6" type="noConversion"/>
  </si>
  <si>
    <t>광업·제조업
Mining and Manufacturing</t>
    <phoneticPr fontId="6" type="noConversion"/>
  </si>
  <si>
    <t>구성비
Composition</t>
    <phoneticPr fontId="6" type="noConversion"/>
  </si>
  <si>
    <t>제조업
Manufacturing</t>
    <phoneticPr fontId="6" type="noConversion"/>
  </si>
  <si>
    <t>사회간접자본 및 기타서비스업
Social overhead capital and other services</t>
    <phoneticPr fontId="6" type="noConversion"/>
  </si>
  <si>
    <t>구성비
Composition</t>
    <phoneticPr fontId="6" type="noConversion"/>
  </si>
  <si>
    <t>건설업
Construction</t>
    <phoneticPr fontId="6" type="noConversion"/>
  </si>
  <si>
    <r>
      <t>도소매</t>
    </r>
    <r>
      <rPr>
        <sz val="9"/>
        <rFont val="나눔스퀘어"/>
        <family val="3"/>
        <charset val="129"/>
      </rPr>
      <t>·</t>
    </r>
    <r>
      <rPr>
        <sz val="9"/>
        <rFont val="나눔스퀘어 Bold"/>
        <family val="3"/>
        <charset val="129"/>
      </rPr>
      <t>음식숙박업
Wholesale &amp; Retail trade, Restaurants &amp; Hotels</t>
    </r>
    <phoneticPr fontId="6" type="noConversion"/>
  </si>
  <si>
    <r>
      <t>전기</t>
    </r>
    <r>
      <rPr>
        <sz val="9"/>
        <rFont val="나눔스퀘어"/>
        <family val="3"/>
        <charset val="129"/>
      </rPr>
      <t>·</t>
    </r>
    <r>
      <rPr>
        <sz val="9"/>
        <rFont val="나눔스퀘어 Bold"/>
        <family val="3"/>
        <charset val="129"/>
      </rPr>
      <t>운수·통신·금융
Electricity, 
Transport, Communication, Finance</t>
    </r>
    <phoneticPr fontId="6" type="noConversion"/>
  </si>
  <si>
    <t>남자 Male</t>
    <phoneticPr fontId="1" type="noConversion"/>
  </si>
  <si>
    <t>국제환경기준
Standards</t>
    <phoneticPr fontId="6" type="noConversion"/>
  </si>
  <si>
    <t>0.02ppm/년</t>
  </si>
  <si>
    <t>9ppm/8시간</t>
  </si>
  <si>
    <t>0.03ppm/년</t>
  </si>
  <si>
    <t>50㎍/㎥/년</t>
  </si>
  <si>
    <t>0.06ppm/8시간</t>
  </si>
  <si>
    <t>서울시기준</t>
    <phoneticPr fontId="6" type="noConversion"/>
  </si>
  <si>
    <t>0.01ppm/년</t>
  </si>
  <si>
    <t>자료 : 서울특별시 대기환경정보</t>
    <phoneticPr fontId="6" type="noConversion"/>
  </si>
  <si>
    <t>Source : Seoul Air Quality Information</t>
    <phoneticPr fontId="6" type="noConversion"/>
  </si>
  <si>
    <r>
      <t>6. 산업별 취업자</t>
    </r>
    <r>
      <rPr>
        <b/>
        <vertAlign val="superscript"/>
        <sz val="11"/>
        <rFont val="나눔스퀘어 Bold"/>
        <family val="3"/>
        <charset val="129"/>
      </rPr>
      <t xml:space="preserve">1)   </t>
    </r>
    <r>
      <rPr>
        <b/>
        <sz val="11"/>
        <rFont val="나눔스퀘어 Bold"/>
        <family val="3"/>
        <charset val="129"/>
      </rPr>
      <t>Employed Persons by Industry</t>
    </r>
    <phoneticPr fontId="6" type="noConversion"/>
  </si>
  <si>
    <t>7. 대기오염  Air Pollutant Emission</t>
    <phoneticPr fontId="6" type="noConversion"/>
  </si>
  <si>
    <t>일산화탄소
CO
(ppm/8hours)</t>
    <phoneticPr fontId="6" type="noConversion"/>
  </si>
  <si>
    <r>
      <t>이산화질소
NO</t>
    </r>
    <r>
      <rPr>
        <vertAlign val="subscript"/>
        <sz val="9"/>
        <rFont val="나눔스퀘어 Bold"/>
        <family val="3"/>
        <charset val="129"/>
      </rPr>
      <t xml:space="preserve">2
</t>
    </r>
    <r>
      <rPr>
        <sz val="9"/>
        <rFont val="나눔스퀘어 Bold"/>
        <family val="3"/>
        <charset val="129"/>
      </rPr>
      <t>(ppm/year)</t>
    </r>
    <phoneticPr fontId="6" type="noConversion"/>
  </si>
  <si>
    <t>미세먼지
PM-10
(㎍/㎥/year)</t>
    <phoneticPr fontId="6" type="noConversion"/>
  </si>
  <si>
    <r>
      <t>아황산가스
SO</t>
    </r>
    <r>
      <rPr>
        <vertAlign val="subscript"/>
        <sz val="9"/>
        <rFont val="나눔스퀘어 Bold"/>
        <family val="3"/>
        <charset val="129"/>
      </rPr>
      <t>2</t>
    </r>
    <r>
      <rPr>
        <sz val="9"/>
        <rFont val="나눔스퀘어 Bold"/>
        <family val="3"/>
        <charset val="129"/>
      </rPr>
      <t xml:space="preserve"> 
(ppm/year)</t>
    </r>
    <phoneticPr fontId="6" type="noConversion"/>
  </si>
  <si>
    <r>
      <t>오존
O</t>
    </r>
    <r>
      <rPr>
        <vertAlign val="subscript"/>
        <sz val="9"/>
        <rFont val="나눔스퀘어 Bold"/>
        <family val="3"/>
        <charset val="129"/>
      </rPr>
      <t xml:space="preserve">3
</t>
    </r>
    <r>
      <rPr>
        <sz val="9"/>
        <rFont val="나눔스퀘어 Bold"/>
        <family val="3"/>
        <charset val="129"/>
      </rPr>
      <t>(ppm/8hours)</t>
    </r>
    <phoneticPr fontId="6" type="noConversion"/>
  </si>
  <si>
    <t>시의회사무처, 합의제행정기관, 
시직속기관, 시사업소
Provincial council, 
direct or affiliated agencies</t>
    <phoneticPr fontId="6" type="noConversion"/>
  </si>
  <si>
    <t>구
Gu</t>
    <phoneticPr fontId="6" type="noConversion"/>
  </si>
  <si>
    <t>동
Dong</t>
    <phoneticPr fontId="6" type="noConversion"/>
  </si>
  <si>
    <t>정무직</t>
    <phoneticPr fontId="6" type="noConversion"/>
  </si>
  <si>
    <t xml:space="preserve"> Political(selected) Position</t>
    <phoneticPr fontId="6" type="noConversion"/>
  </si>
  <si>
    <t>일반직</t>
    <phoneticPr fontId="6" type="noConversion"/>
  </si>
  <si>
    <t xml:space="preserve"> General Service</t>
    <phoneticPr fontId="6" type="noConversion"/>
  </si>
  <si>
    <t>연구직</t>
    <phoneticPr fontId="6" type="noConversion"/>
  </si>
  <si>
    <t xml:space="preserve"> Research Service</t>
    <phoneticPr fontId="6" type="noConversion"/>
  </si>
  <si>
    <t>지도직</t>
    <phoneticPr fontId="6" type="noConversion"/>
  </si>
  <si>
    <t xml:space="preserve"> Instruction Service</t>
    <phoneticPr fontId="6" type="noConversion"/>
  </si>
  <si>
    <t>별정직</t>
    <phoneticPr fontId="6" type="noConversion"/>
  </si>
  <si>
    <t>Specific Service</t>
    <phoneticPr fontId="6" type="noConversion"/>
  </si>
  <si>
    <t>소방직</t>
    <phoneticPr fontId="6" type="noConversion"/>
  </si>
  <si>
    <t xml:space="preserve"> Fire-fighting Service</t>
    <phoneticPr fontId="6" type="noConversion"/>
  </si>
  <si>
    <t>교육공무원</t>
    <phoneticPr fontId="6" type="noConversion"/>
  </si>
  <si>
    <t xml:space="preserve"> Educational Service</t>
    <phoneticPr fontId="6" type="noConversion"/>
  </si>
  <si>
    <t>단위 : 명 (Unit : person)</t>
    <phoneticPr fontId="6" type="noConversion"/>
  </si>
  <si>
    <r>
      <t>합계</t>
    </r>
    <r>
      <rPr>
        <vertAlign val="superscript"/>
        <sz val="9"/>
        <rFont val="나눔스퀘어 Bold"/>
        <family val="3"/>
        <charset val="129"/>
      </rPr>
      <t>1)</t>
    </r>
    <r>
      <rPr>
        <sz val="9"/>
        <rFont val="나눔스퀘어 Bold"/>
        <family val="3"/>
        <charset val="129"/>
      </rPr>
      <t xml:space="preserve">
Total</t>
    </r>
    <phoneticPr fontId="6" type="noConversion"/>
  </si>
  <si>
    <r>
      <t>서울시청</t>
    </r>
    <r>
      <rPr>
        <vertAlign val="superscript"/>
        <sz val="9"/>
        <rFont val="나눔스퀘어 Bold"/>
        <family val="3"/>
        <charset val="129"/>
      </rPr>
      <t xml:space="preserve">
</t>
    </r>
    <r>
      <rPr>
        <sz val="9"/>
        <rFont val="나눔스퀘어 Bold"/>
        <family val="3"/>
        <charset val="129"/>
      </rPr>
      <t>Seoul City Hall</t>
    </r>
    <phoneticPr fontId="6" type="noConversion"/>
  </si>
  <si>
    <t>자치구
District</t>
    <phoneticPr fontId="6" type="noConversion"/>
  </si>
  <si>
    <t>by Year</t>
    <phoneticPr fontId="1" type="noConversion"/>
  </si>
  <si>
    <t>인구(외국인제외)</t>
    <phoneticPr fontId="6" type="noConversion"/>
  </si>
  <si>
    <t>1인당부담액(원)</t>
    <phoneticPr fontId="6" type="noConversion"/>
  </si>
  <si>
    <t>세대(외국인세대제외)</t>
    <phoneticPr fontId="6" type="noConversion"/>
  </si>
  <si>
    <t>세대당부담액(원)</t>
    <phoneticPr fontId="6" type="noConversion"/>
  </si>
  <si>
    <t>Population 
(excluding foreigners)</t>
    <phoneticPr fontId="6" type="noConversion"/>
  </si>
  <si>
    <t>Households
(exclude foreign household)</t>
    <phoneticPr fontId="6" type="noConversion"/>
  </si>
  <si>
    <t xml:space="preserve">
Tax burden per
household(won)</t>
    <phoneticPr fontId="6" type="noConversion"/>
  </si>
  <si>
    <t xml:space="preserve"> City</t>
    <phoneticPr fontId="6" type="noConversion"/>
  </si>
  <si>
    <t>종  로</t>
  </si>
  <si>
    <t xml:space="preserve"> Jongno-gu</t>
  </si>
  <si>
    <t>중  구</t>
  </si>
  <si>
    <t xml:space="preserve"> Jung-gu</t>
  </si>
  <si>
    <t>용  산</t>
  </si>
  <si>
    <t xml:space="preserve"> Yongsan-gu</t>
  </si>
  <si>
    <t>성  동</t>
  </si>
  <si>
    <t xml:space="preserve"> Seongdong-gu</t>
  </si>
  <si>
    <t>광  진</t>
  </si>
  <si>
    <t xml:space="preserve"> Gwangjin-gu</t>
  </si>
  <si>
    <t>동대문</t>
  </si>
  <si>
    <t xml:space="preserve"> Dongdaemun-gu</t>
  </si>
  <si>
    <t>중  랑</t>
  </si>
  <si>
    <t xml:space="preserve"> Jungnang-gu</t>
  </si>
  <si>
    <t>성  북</t>
  </si>
  <si>
    <t xml:space="preserve"> Seongbuk-gu</t>
  </si>
  <si>
    <t>강  북</t>
  </si>
  <si>
    <t xml:space="preserve"> Gangbuk-gu</t>
  </si>
  <si>
    <t>도  봉</t>
  </si>
  <si>
    <t xml:space="preserve"> Dobong-gu</t>
  </si>
  <si>
    <t>노  원</t>
  </si>
  <si>
    <t xml:space="preserve"> Nowon-gu</t>
  </si>
  <si>
    <t>은  평</t>
  </si>
  <si>
    <t xml:space="preserve"> Eunpyeong-gu</t>
  </si>
  <si>
    <t>서대문</t>
  </si>
  <si>
    <t xml:space="preserve"> Seodaemun-gu</t>
  </si>
  <si>
    <t>마  포</t>
  </si>
  <si>
    <t xml:space="preserve"> Mapo-gu</t>
  </si>
  <si>
    <t>양  천</t>
  </si>
  <si>
    <t xml:space="preserve"> Yangcheon-gu</t>
  </si>
  <si>
    <t>강  서</t>
  </si>
  <si>
    <t xml:space="preserve"> Gangseo-gu</t>
  </si>
  <si>
    <t>구  로</t>
  </si>
  <si>
    <t xml:space="preserve"> Guro-gu</t>
  </si>
  <si>
    <t>금  천</t>
  </si>
  <si>
    <t xml:space="preserve"> Geumcheon-gu</t>
  </si>
  <si>
    <t>영등포</t>
  </si>
  <si>
    <t xml:space="preserve"> Yeongdeungpo-gu</t>
  </si>
  <si>
    <t>동  작</t>
  </si>
  <si>
    <t xml:space="preserve"> Dongjak-gu</t>
  </si>
  <si>
    <t>관  악</t>
  </si>
  <si>
    <t xml:space="preserve"> Gwanak-gu</t>
  </si>
  <si>
    <t>서  초</t>
  </si>
  <si>
    <t xml:space="preserve"> Seocho-gu</t>
  </si>
  <si>
    <t>강  남</t>
  </si>
  <si>
    <t xml:space="preserve"> Gangnam-gu</t>
  </si>
  <si>
    <t>송  파</t>
  </si>
  <si>
    <t xml:space="preserve"> Songpa-gu</t>
  </si>
  <si>
    <t>강  동</t>
  </si>
  <si>
    <t xml:space="preserve"> Gangdong-gu</t>
  </si>
  <si>
    <t>단위 : 백만원, 명, 세대 (Unit : million won, person, household)</t>
    <phoneticPr fontId="6" type="noConversion"/>
  </si>
  <si>
    <t>지방세   Local taxes</t>
    <phoneticPr fontId="6" type="noConversion"/>
  </si>
  <si>
    <t>계
Total</t>
    <phoneticPr fontId="6" type="noConversion"/>
  </si>
  <si>
    <t>직접세
Direct taxes</t>
    <phoneticPr fontId="6" type="noConversion"/>
  </si>
  <si>
    <t>간접세
Indirect taxes</t>
    <phoneticPr fontId="6" type="noConversion"/>
  </si>
  <si>
    <t xml:space="preserve">
Tax burden per capita(won)</t>
    <phoneticPr fontId="6" type="noConversion"/>
  </si>
  <si>
    <t>서울시청</t>
    <phoneticPr fontId="6" type="noConversion"/>
  </si>
  <si>
    <t>자료 : 서울시 세무과
   주 : 1) 2015년부터 공동세분 재산세(특별시분 재산세 징수금액을 다시 25개 자치구에 공동재산세 
         전출금으로 균등배분한 금액) 제외값임</t>
    <phoneticPr fontId="6" type="noConversion"/>
  </si>
  <si>
    <t xml:space="preserve">  Source : Tax Collection Division
     Note : 1) The figure excludes the property tax for common tax(Amount of paid tax of Seoul that is 
                distributed to 25 autonomous districts as joint property tax)</t>
    <phoneticPr fontId="6" type="noConversion"/>
  </si>
  <si>
    <r>
      <t>8. 지방세 부담</t>
    </r>
    <r>
      <rPr>
        <b/>
        <vertAlign val="superscript"/>
        <sz val="11"/>
        <rFont val="나눔스퀘어 Bold"/>
        <family val="3"/>
        <charset val="129"/>
      </rPr>
      <t xml:space="preserve">1)  </t>
    </r>
    <r>
      <rPr>
        <b/>
        <sz val="11"/>
        <rFont val="나눔스퀘어 Bold"/>
        <family val="3"/>
        <charset val="129"/>
      </rPr>
      <t>Local Tax Burden</t>
    </r>
    <phoneticPr fontId="6" type="noConversion"/>
  </si>
  <si>
    <t xml:space="preserve"> Source : Big Data Division 「Resident Registration Statistics」
    Note : 1) Foreign households and population excluded
               2) 65 years old and over foreign resident included </t>
    <phoneticPr fontId="6" type="noConversion"/>
  </si>
  <si>
    <t>Source : Statistics Korea 「Economically Active Population Survey」
   Note : 1) Based on 4 week period of job search
              2) Includes attending a regular educational institution, attending a preparatory school for
              examinees, and attending a private educational institute/institution for employment.
              3) Others include the elderly, mental and physical disorders</t>
    <phoneticPr fontId="6" type="noConversion"/>
  </si>
  <si>
    <t xml:space="preserve">자료 : 서울시 조직담당관 
   주 : 1) ( )내는 국가공무원임, 합계에는 미포함
         2) 서울시 지방공무원 정원조례 시행규칙에 따른 공무원 구분·직급으로 변경 </t>
    <phoneticPr fontId="6" type="noConversion"/>
  </si>
  <si>
    <t>-</t>
  </si>
  <si>
    <t>Source : Organization Management Division 
    Note : 1) The figures in (   ) indicate national government employees, Excluded in the total
               2)  Change to classification and rank of public officials in accordance with the Enforcement Rules of 
               the Seoul Municipal Public Officials' Ordinance</t>
    <phoneticPr fontId="1" type="noConversion"/>
  </si>
  <si>
    <t>단위 : 천명, % (Unit : 1,000persons, %)</t>
    <phoneticPr fontId="6" type="noConversion"/>
  </si>
  <si>
    <t>단위 : 천명 (Unit : 1,000persons)</t>
    <phoneticPr fontId="6" type="noConversion"/>
  </si>
  <si>
    <r>
      <t>9. 공무원 총괄 (정원)</t>
    </r>
    <r>
      <rPr>
        <b/>
        <vertAlign val="superscript"/>
        <sz val="11"/>
        <rFont val="나눔스퀘어 Bold"/>
        <family val="3"/>
        <charset val="129"/>
      </rPr>
      <t xml:space="preserve">2)  </t>
    </r>
    <r>
      <rPr>
        <b/>
        <sz val="11"/>
        <rFont val="나눔스퀘어 Bold"/>
        <family val="3"/>
        <charset val="129"/>
      </rPr>
      <t>Summary of Government Employees (Authorized)</t>
    </r>
    <phoneticPr fontId="6" type="noConversion"/>
  </si>
  <si>
    <r>
      <t xml:space="preserve">  Source : Statistics Korea 「Economically Active Population Survey」
     Note : 1) Korea Standard Industrial Classification(KSIC) 10</t>
    </r>
    <r>
      <rPr>
        <vertAlign val="superscript"/>
        <sz val="9"/>
        <rFont val="나눔스퀘어"/>
        <family val="3"/>
        <charset val="129"/>
      </rPr>
      <t>th</t>
    </r>
    <r>
      <rPr>
        <sz val="9"/>
        <rFont val="나눔스퀘어"/>
        <family val="3"/>
        <charset val="129"/>
      </rPr>
      <t xml:space="preserve"> Revision(2017)</t>
    </r>
    <phoneticPr fontId="6" type="noConversion"/>
  </si>
  <si>
    <t xml:space="preserve"> 자료 : 통계청 「경제활동인구조사」
    주 : 1) 한국표준산업분류 10차 개정(2017) 기준 </t>
    <phoneticPr fontId="6" type="noConversion"/>
  </si>
  <si>
    <t>취업자
Employed</t>
    <phoneticPr fontId="6" type="noConversion"/>
  </si>
  <si>
    <r>
      <t>실업자</t>
    </r>
    <r>
      <rPr>
        <vertAlign val="superscript"/>
        <sz val="9"/>
        <rFont val="나눔스퀘어 Bold"/>
        <family val="3"/>
        <charset val="129"/>
      </rPr>
      <t>1)</t>
    </r>
    <r>
      <rPr>
        <sz val="9"/>
        <rFont val="나눔스퀘어 Bold"/>
        <family val="3"/>
        <charset val="129"/>
      </rPr>
      <t xml:space="preserve">
Unemployed</t>
    </r>
    <phoneticPr fontId="6" type="noConversion"/>
  </si>
  <si>
    <r>
      <t>기타</t>
    </r>
    <r>
      <rPr>
        <vertAlign val="superscript"/>
        <sz val="9"/>
        <rFont val="나눔스퀘어 Bold"/>
        <family val="3"/>
        <charset val="129"/>
      </rPr>
      <t>3)</t>
    </r>
    <r>
      <rPr>
        <sz val="9"/>
        <rFont val="나눔스퀘어 Bold"/>
        <family val="3"/>
        <charset val="129"/>
      </rPr>
      <t xml:space="preserve">
Others</t>
    </r>
    <phoneticPr fontId="6" type="noConversion"/>
  </si>
  <si>
    <r>
      <t>통학</t>
    </r>
    <r>
      <rPr>
        <vertAlign val="superscript"/>
        <sz val="9"/>
        <color indexed="8"/>
        <rFont val="나눔스퀘어 Bold"/>
        <family val="3"/>
        <charset val="129"/>
      </rPr>
      <t xml:space="preserve">2)
</t>
    </r>
    <r>
      <rPr>
        <sz val="9"/>
        <color indexed="8"/>
        <rFont val="나눔스퀘어 Bold"/>
        <family val="3"/>
        <charset val="129"/>
      </rPr>
      <t xml:space="preserve">
Attending school</t>
    </r>
    <phoneticPr fontId="6" type="noConversion"/>
  </si>
  <si>
    <t>경제활동
참가율(%)
Economic
participation rate</t>
    <phoneticPr fontId="6" type="noConversion"/>
  </si>
  <si>
    <t>고용률(%)
Employment
population
ratio</t>
    <phoneticPr fontId="6" type="noConversion"/>
  </si>
  <si>
    <t>실업률(%)
Unemployment
rate</t>
    <phoneticPr fontId="6" type="noConversion"/>
  </si>
  <si>
    <t>합계
Total</t>
    <phoneticPr fontId="6" type="noConversion"/>
  </si>
  <si>
    <t>15~19세
Years old</t>
    <phoneticPr fontId="6" type="noConversion"/>
  </si>
  <si>
    <t>65세 이상
Years old and over</t>
    <phoneticPr fontId="6" type="noConversion"/>
  </si>
  <si>
    <t>합계
Total</t>
    <phoneticPr fontId="6" type="noConversion"/>
  </si>
  <si>
    <t>고졸
High school</t>
    <phoneticPr fontId="6" type="noConversion"/>
  </si>
  <si>
    <t>12 859</t>
  </si>
  <si>
    <t>96 471</t>
  </si>
  <si>
    <t>4 426 007</t>
  </si>
  <si>
    <t>9 736 027</t>
  </si>
  <si>
    <t>4 721 977</t>
  </si>
  <si>
    <t>5 014 050</t>
  </si>
  <si>
    <t>9 509 458</t>
  </si>
  <si>
    <t>4 618 040</t>
  </si>
  <si>
    <t>4 891 418</t>
  </si>
  <si>
    <t xml:space="preserve"> 226 569</t>
  </si>
  <si>
    <t xml:space="preserve"> 103 937</t>
  </si>
  <si>
    <t xml:space="preserve"> 122 632</t>
  </si>
  <si>
    <t>1 605 416</t>
  </si>
  <si>
    <t xml:space="preserve"> 16 086</t>
  </si>
  <si>
    <t xml:space="preserve">   8 533</t>
  </si>
  <si>
    <t xml:space="preserve">      5 312</t>
  </si>
  <si>
    <t xml:space="preserve">    5 055</t>
  </si>
  <si>
    <t xml:space="preserve">      3 221</t>
  </si>
  <si>
    <t xml:space="preserve">          1 345</t>
  </si>
  <si>
    <t xml:space="preserve">   1 242</t>
  </si>
  <si>
    <t xml:space="preserve">   4 055</t>
  </si>
  <si>
    <t xml:space="preserve">      2 872</t>
  </si>
  <si>
    <t xml:space="preserve">    2 736</t>
  </si>
  <si>
    <t xml:space="preserve">      1 183</t>
  </si>
  <si>
    <t xml:space="preserve">   4 478</t>
  </si>
  <si>
    <t xml:space="preserve">      2 440</t>
  </si>
  <si>
    <t xml:space="preserve">    2 319</t>
  </si>
  <si>
    <t xml:space="preserve">      2 038</t>
  </si>
  <si>
    <t xml:space="preserve">          1 306</t>
  </si>
  <si>
    <t>5 055</t>
  </si>
  <si>
    <t>2 736</t>
  </si>
  <si>
    <t>2 319</t>
  </si>
  <si>
    <t xml:space="preserve">5 055     </t>
  </si>
  <si>
    <t xml:space="preserve">4 609     </t>
  </si>
  <si>
    <t xml:space="preserve">1 158      </t>
  </si>
  <si>
    <t xml:space="preserve">2 198      </t>
  </si>
  <si>
    <t xml:space="preserve">2 736     </t>
  </si>
  <si>
    <t xml:space="preserve">2 464     </t>
  </si>
  <si>
    <t xml:space="preserve">2 319     </t>
  </si>
  <si>
    <t xml:space="preserve">2 144     </t>
  </si>
  <si>
    <t xml:space="preserve">1 241      </t>
  </si>
  <si>
    <t>초미세먼지
PM-2.5
(㎍/㎥/year)</t>
    <phoneticPr fontId="6" type="noConversion"/>
  </si>
  <si>
    <t>25㎍/㎥/년</t>
    <phoneticPr fontId="1" type="noConversion"/>
  </si>
  <si>
    <t>28 382 503</t>
  </si>
  <si>
    <t>25 082 991</t>
  </si>
  <si>
    <t>3 299 511</t>
  </si>
  <si>
    <t>2 984 660</t>
  </si>
  <si>
    <t>6 412 666</t>
  </si>
  <si>
    <t xml:space="preserve">55 548 </t>
  </si>
  <si>
    <r>
      <t>2021</t>
    </r>
    <r>
      <rPr>
        <vertAlign val="superscript"/>
        <sz val="9"/>
        <rFont val="나눔스퀘어"/>
        <family val="3"/>
        <charset val="129"/>
      </rPr>
      <t>r</t>
    </r>
    <phoneticPr fontId="1" type="noConversion"/>
  </si>
  <si>
    <t>-</t>
    <phoneticPr fontId="1" type="noConversion"/>
  </si>
  <si>
    <t xml:space="preserve">4,867	</t>
    <phoneticPr fontId="1" type="noConversion"/>
  </si>
  <si>
    <t xml:space="preserve">56,392	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</si>
</sst>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41">
    <numFmt numFmtId="42" formatCode="_-&quot;₩&quot;* #,##0_-;\-&quot;₩&quot;* #,##0_-;_-&quot;₩&quot;* &quot;-&quot;_-;_-@_-"/>
    <numFmt numFmtId="41" formatCode="_-* #,##0_-;\-* #,##0_-;_-* &quot;-&quot;_-;_-@_-"/>
    <numFmt numFmtId="43" formatCode="_-* #,##0.00_-;\-* #,##0.00_-;_-* &quot;-&quot;??_-;_-@_-"/>
    <numFmt numFmtId="176" formatCode="#\ ##0\ ;;\-\ "/>
    <numFmt numFmtId="177" formatCode="0.00_ "/>
    <numFmt numFmtId="178" formatCode="#\ ###\ ##0\ ;;\-\ "/>
    <numFmt numFmtId="179" formatCode="0.00_);[Red]\(0.00\)"/>
    <numFmt numFmtId="180" formatCode="_-* #,##0.0_-;\-* #,##0.0_-;_-* &quot;-&quot;_-;_-@_-"/>
    <numFmt numFmtId="181" formatCode="0.0_ "/>
    <numFmt numFmtId="182" formatCode="_-* #\ ##0_-;\-* #\ ##0_-;_-* &quot;-&quot;_-;_-@_-"/>
    <numFmt numFmtId="183" formatCode="_-* #\ ##0.0_-;\-* #\ ##0.0_-;_-* &quot;-&quot;_-;_-@_-"/>
    <numFmt numFmtId="184" formatCode="#\ ##0\ ;;_ "/>
    <numFmt numFmtId="185" formatCode="#\ ##0"/>
    <numFmt numFmtId="186" formatCode="#\ ##0\ \ \ \ \ \ ;;\-\ "/>
    <numFmt numFmtId="187" formatCode="#\ ##0.0\ \ \ \ \ ;;\-\ "/>
    <numFmt numFmtId="188" formatCode="#\ ##0\ \ \ \ \ \ \ ;;\-\ "/>
    <numFmt numFmtId="189" formatCode="#\ ##0\ \ \ \ \ \ \ \ \ \ ;;\-\ "/>
    <numFmt numFmtId="190" formatCode="0_ "/>
    <numFmt numFmtId="191" formatCode="_-* #,##0.00_-;\-* #,##0.00_-;_-* &quot;-&quot;_-;_-@_-"/>
    <numFmt numFmtId="192" formatCode="_-* #,##0.000_-;\-* #,##0.000_-;_-* &quot;-&quot;_-;_-@_-"/>
    <numFmt numFmtId="193" formatCode="#\ ###\ ##0;;\-"/>
    <numFmt numFmtId="194" formatCode="#\ ##0\ \ ;;\-\ \ "/>
    <numFmt numFmtId="195" formatCode="\(#0\)"/>
    <numFmt numFmtId="196" formatCode="#\ ##0\ \ ;;\ \-\ \ "/>
    <numFmt numFmtId="197" formatCode="m&quot;/&quot;d"/>
    <numFmt numFmtId="198" formatCode="_ * #,##0_ ;_ * \-#,##0_ ;_ * &quot;-&quot;_ ;_ @_ "/>
    <numFmt numFmtId="199" formatCode="0.00000"/>
    <numFmt numFmtId="200" formatCode="#,##0.000"/>
    <numFmt numFmtId="201" formatCode="0.000000"/>
    <numFmt numFmtId="202" formatCode="0.00000000"/>
    <numFmt numFmtId="203" formatCode="#,##0.0"/>
    <numFmt numFmtId="204" formatCode="_ &quot;$&quot;* #,##0.00_ ;_ &quot;$&quot;* \-#,##0.00_ ;_ &quot;$&quot;* &quot;-&quot;??_ ;_ @_ "/>
    <numFmt numFmtId="205" formatCode="_ * #,##0.00_ ;_ * \-#,##0.00_ ;_ * &quot;-&quot;??_ ;_ @_ "/>
    <numFmt numFmtId="206" formatCode="_(&quot;$&quot;* #,##0_);_(&quot;$&quot;* \(#,##0\);_(&quot;$&quot;* &quot;-&quot;_);_(@_)"/>
    <numFmt numFmtId="207" formatCode="_(&quot;$&quot;* #,##0.00_);_(&quot;$&quot;* \(#,##0.00\);_(&quot;$&quot;* &quot;-&quot;??_);_(@_)"/>
    <numFmt numFmtId="208" formatCode="#,##0;&quot;-&quot;#,##0"/>
    <numFmt numFmtId="209" formatCode="#,##0.00;[Red]&quot;-&quot;#,##0.00"/>
    <numFmt numFmtId="210" formatCode="_ * #,##0.00\ &quot;Esc.&quot;_ ;_ * #,##0.00\ &quot;Esc.&quot;_ ;_ * &quot;-&quot;??\ &quot;Esc.&quot;_ ;_ @_ "/>
    <numFmt numFmtId="211" formatCode="_(* #,##0_);_(* \(#,##0\);_(* &quot;-&quot;_);_(@_)"/>
    <numFmt numFmtId="212" formatCode="_ &quot;₩&quot;* #,##0_ ;_ &quot;₩&quot;* \-#,##0_ ;_ &quot;₩&quot;* &quot;-&quot;_ ;_ @_ "/>
    <numFmt numFmtId="213" formatCode="_ * #,##0.0_ ;_ * \-#,##0.0_ ;_ * &quot;-&quot;_ ;_ @_ "/>
  </numFmts>
  <fonts count="97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name val="돋움"/>
      <family val="3"/>
      <charset val="129"/>
    </font>
    <font>
      <sz val="8"/>
      <name val="HY태고딕"/>
      <family val="1"/>
      <charset val="129"/>
    </font>
    <font>
      <sz val="8"/>
      <color indexed="10"/>
      <name val="HY태고딕"/>
      <family val="1"/>
      <charset val="129"/>
    </font>
    <font>
      <sz val="8"/>
      <color indexed="8"/>
      <name val="HY태고딕"/>
      <family val="1"/>
      <charset val="129"/>
    </font>
    <font>
      <sz val="8"/>
      <name val="돋움"/>
      <family val="3"/>
      <charset val="129"/>
    </font>
    <font>
      <b/>
      <sz val="16"/>
      <name val="HY태명조"/>
      <family val="1"/>
      <charset val="129"/>
    </font>
    <font>
      <b/>
      <sz val="14"/>
      <name val="HY태명조"/>
      <family val="1"/>
      <charset val="129"/>
    </font>
    <font>
      <sz val="18"/>
      <name val="HY태고딕"/>
      <family val="1"/>
      <charset val="129"/>
    </font>
    <font>
      <sz val="22"/>
      <name val="HY태고딕"/>
      <family val="1"/>
      <charset val="129"/>
    </font>
    <font>
      <sz val="7.5"/>
      <name val="바탕"/>
      <family val="1"/>
      <charset val="129"/>
    </font>
    <font>
      <sz val="7.5"/>
      <name val="HY태고딕"/>
      <family val="1"/>
      <charset val="129"/>
    </font>
    <font>
      <sz val="7.5"/>
      <name val="돋움"/>
      <family val="3"/>
      <charset val="129"/>
    </font>
    <font>
      <sz val="7"/>
      <name val="바탕"/>
      <family val="1"/>
      <charset val="129"/>
    </font>
    <font>
      <b/>
      <sz val="7"/>
      <name val="바탕"/>
      <family val="1"/>
      <charset val="129"/>
    </font>
    <font>
      <sz val="7"/>
      <name val="돋움"/>
      <family val="3"/>
      <charset val="129"/>
    </font>
    <font>
      <sz val="7.5"/>
      <name val="굴림"/>
      <family val="3"/>
      <charset val="129"/>
    </font>
    <font>
      <b/>
      <sz val="7.5"/>
      <name val="굴림"/>
      <family val="3"/>
      <charset val="129"/>
    </font>
    <font>
      <sz val="8"/>
      <name val="바탕체"/>
      <family val="1"/>
      <charset val="129"/>
    </font>
    <font>
      <sz val="7"/>
      <name val="바탕체"/>
      <family val="1"/>
      <charset val="129"/>
    </font>
    <font>
      <b/>
      <sz val="11"/>
      <name val="나눔스퀘어 Bold"/>
      <family val="3"/>
      <charset val="129"/>
    </font>
    <font>
      <sz val="9"/>
      <name val="나눔스퀘어"/>
      <family val="3"/>
      <charset val="129"/>
    </font>
    <font>
      <sz val="9"/>
      <name val="나눔스퀘어 Bold"/>
      <family val="3"/>
      <charset val="129"/>
    </font>
    <font>
      <b/>
      <sz val="9"/>
      <name val="나눔스퀘어 Bold"/>
      <family val="3"/>
      <charset val="129"/>
    </font>
    <font>
      <b/>
      <vertAlign val="superscript"/>
      <sz val="9"/>
      <name val="나눔스퀘어 Bold"/>
      <family val="3"/>
      <charset val="129"/>
    </font>
    <font>
      <sz val="8"/>
      <name val="굴림체"/>
      <family val="3"/>
      <charset val="129"/>
    </font>
    <font>
      <b/>
      <sz val="9"/>
      <name val="나눔스퀘어"/>
      <family val="3"/>
      <charset val="129"/>
    </font>
    <font>
      <sz val="7"/>
      <color indexed="10"/>
      <name val="바탕"/>
      <family val="1"/>
      <charset val="129"/>
    </font>
    <font>
      <sz val="11"/>
      <name val="나눔스퀘어 Bold"/>
      <family val="3"/>
      <charset val="129"/>
    </font>
    <font>
      <sz val="9"/>
      <color indexed="10"/>
      <name val="나눔스퀘어"/>
      <family val="3"/>
      <charset val="129"/>
    </font>
    <font>
      <vertAlign val="superscript"/>
      <sz val="9"/>
      <name val="나눔스퀘어"/>
      <family val="3"/>
      <charset val="129"/>
    </font>
    <font>
      <vertAlign val="superscript"/>
      <sz val="9"/>
      <name val="나눔스퀘어 Bold"/>
      <family val="3"/>
      <charset val="129"/>
    </font>
    <font>
      <b/>
      <sz val="7.5"/>
      <name val="돋움"/>
      <family val="3"/>
      <charset val="129"/>
    </font>
    <font>
      <sz val="9"/>
      <color theme="1"/>
      <name val="나눔스퀘어 Bold"/>
      <family val="3"/>
      <charset val="129"/>
    </font>
    <font>
      <vertAlign val="superscript"/>
      <sz val="9"/>
      <color indexed="8"/>
      <name val="나눔스퀘어 Bold"/>
      <family val="3"/>
      <charset val="129"/>
    </font>
    <font>
      <sz val="9"/>
      <color indexed="8"/>
      <name val="나눔스퀘어 Bold"/>
      <family val="3"/>
      <charset val="129"/>
    </font>
    <font>
      <sz val="7"/>
      <color indexed="8"/>
      <name val="바탕"/>
      <family val="1"/>
      <charset val="129"/>
    </font>
    <font>
      <b/>
      <vertAlign val="superscript"/>
      <sz val="11"/>
      <name val="나눔스퀘어 Bold"/>
      <family val="3"/>
      <charset val="129"/>
    </font>
    <font>
      <vertAlign val="subscript"/>
      <sz val="9"/>
      <name val="나눔스퀘어 Bold"/>
      <family val="3"/>
      <charset val="129"/>
    </font>
    <font>
      <vertAlign val="superscript"/>
      <sz val="9"/>
      <color indexed="10"/>
      <name val="나눔스퀘어"/>
      <family val="3"/>
      <charset val="129"/>
    </font>
    <font>
      <sz val="7.5"/>
      <name val="나눔스퀘어 Bold"/>
      <family val="3"/>
      <charset val="129"/>
    </font>
    <font>
      <sz val="9"/>
      <color rgb="FFFF0000"/>
      <name val="나눔스퀘어"/>
      <family val="3"/>
      <charset val="129"/>
    </font>
    <font>
      <sz val="9"/>
      <color theme="1"/>
      <name val="나눔스퀘어"/>
      <family val="3"/>
      <charset val="129"/>
    </font>
    <font>
      <sz val="9"/>
      <name val="굴림"/>
      <family val="3"/>
      <charset val="129"/>
    </font>
    <font>
      <sz val="11"/>
      <color theme="1"/>
      <name val="맑은 고딕"/>
      <family val="3"/>
      <charset val="129"/>
      <scheme val="minor"/>
    </font>
    <font>
      <sz val="11"/>
      <color rgb="FF000000"/>
      <name val="돋움"/>
      <family val="3"/>
      <charset val="129"/>
    </font>
    <font>
      <sz val="11"/>
      <color indexed="8"/>
      <name val="맑은 고딕"/>
      <family val="3"/>
      <charset val="129"/>
    </font>
    <font>
      <sz val="1"/>
      <color indexed="8"/>
      <name val="Courier"/>
      <family val="3"/>
    </font>
    <font>
      <sz val="14"/>
      <name val="뼻뮝"/>
      <family val="3"/>
      <charset val="129"/>
    </font>
    <font>
      <sz val="12"/>
      <name val="뼻뮝"/>
      <family val="3"/>
      <charset val="129"/>
    </font>
    <font>
      <sz val="10"/>
      <name val="Arial"/>
      <family val="2"/>
    </font>
    <font>
      <b/>
      <sz val="10"/>
      <name val="Helv"/>
      <family val="2"/>
    </font>
    <font>
      <sz val="8"/>
      <name val="Arial"/>
      <family val="2"/>
    </font>
    <font>
      <b/>
      <sz val="12"/>
      <name val="Helv"/>
      <family val="2"/>
    </font>
    <font>
      <b/>
      <sz val="11"/>
      <name val="Helv"/>
      <family val="2"/>
    </font>
    <font>
      <sz val="10"/>
      <name val="돋움체"/>
      <family val="3"/>
      <charset val="129"/>
    </font>
    <font>
      <sz val="11"/>
      <color indexed="8"/>
      <name val="맑은 고딕"/>
      <family val="3"/>
      <charset val="129"/>
      <scheme val="minor"/>
    </font>
    <font>
      <sz val="10"/>
      <color theme="1"/>
      <name val="돋움"/>
      <family val="3"/>
      <charset val="129"/>
    </font>
    <font>
      <sz val="10"/>
      <color indexed="10"/>
      <name val="돋움"/>
      <family val="3"/>
      <charset val="129"/>
    </font>
    <font>
      <sz val="11"/>
      <color rgb="FF000000"/>
      <name val="맑은 고딕"/>
      <family val="3"/>
      <charset val="129"/>
    </font>
    <font>
      <sz val="11"/>
      <color rgb="FFFFFFFF"/>
      <name val="맑은 고딕"/>
      <family val="3"/>
      <charset val="129"/>
    </font>
    <font>
      <sz val="11"/>
      <color rgb="FFFF0000"/>
      <name val="맑은 고딕"/>
      <family val="3"/>
      <charset val="129"/>
    </font>
    <font>
      <b/>
      <sz val="11"/>
      <color rgb="FFFF9900"/>
      <name val="맑은 고딕"/>
      <family val="3"/>
      <charset val="129"/>
    </font>
    <font>
      <sz val="11"/>
      <color rgb="FF800080"/>
      <name val="맑은 고딕"/>
      <family val="3"/>
      <charset val="129"/>
    </font>
    <font>
      <sz val="11"/>
      <color rgb="FF993300"/>
      <name val="맑은 고딕"/>
      <family val="3"/>
      <charset val="129"/>
    </font>
    <font>
      <i/>
      <sz val="11"/>
      <color rgb="FF808080"/>
      <name val="맑은 고딕"/>
      <family val="3"/>
      <charset val="129"/>
    </font>
    <font>
      <b/>
      <sz val="11"/>
      <color rgb="FFFFFFFF"/>
      <name val="맑은 고딕"/>
      <family val="3"/>
      <charset val="129"/>
    </font>
    <font>
      <sz val="11"/>
      <color rgb="FFFF9900"/>
      <name val="맑은 고딕"/>
      <family val="3"/>
      <charset val="129"/>
    </font>
    <font>
      <b/>
      <sz val="11"/>
      <color rgb="FF000000"/>
      <name val="맑은 고딕"/>
      <family val="3"/>
      <charset val="129"/>
    </font>
    <font>
      <sz val="11"/>
      <color rgb="FF333399"/>
      <name val="맑은 고딕"/>
      <family val="3"/>
      <charset val="129"/>
    </font>
    <font>
      <b/>
      <sz val="15"/>
      <color rgb="FF003366"/>
      <name val="맑은 고딕"/>
      <family val="3"/>
      <charset val="129"/>
    </font>
    <font>
      <b/>
      <sz val="18"/>
      <color rgb="FF003366"/>
      <name val="맑은 고딕"/>
      <family val="3"/>
      <charset val="129"/>
    </font>
    <font>
      <b/>
      <sz val="13"/>
      <color rgb="FF003366"/>
      <name val="맑은 고딕"/>
      <family val="3"/>
      <charset val="129"/>
    </font>
    <font>
      <b/>
      <sz val="11"/>
      <color rgb="FF003366"/>
      <name val="맑은 고딕"/>
      <family val="3"/>
      <charset val="129"/>
    </font>
    <font>
      <sz val="11"/>
      <color rgb="FF008000"/>
      <name val="맑은 고딕"/>
      <family val="3"/>
      <charset val="129"/>
    </font>
    <font>
      <b/>
      <sz val="11"/>
      <color rgb="FF333333"/>
      <name val="맑은 고딕"/>
      <family val="3"/>
      <charset val="129"/>
    </font>
    <font>
      <sz val="11"/>
      <color indexed="8"/>
      <name val="맑은 고딕"/>
      <family val="2"/>
      <scheme val="minor"/>
    </font>
    <font>
      <sz val="10"/>
      <color indexed="8"/>
      <name val="Arial"/>
      <family val="2"/>
    </font>
    <font>
      <sz val="10"/>
      <color indexed="8"/>
      <name val="돋움"/>
      <family val="3"/>
      <charset val="129"/>
    </font>
    <font>
      <sz val="10"/>
      <color indexed="9"/>
      <name val="돋움"/>
      <family val="3"/>
      <charset val="129"/>
    </font>
    <font>
      <b/>
      <sz val="10"/>
      <color indexed="52"/>
      <name val="돋움"/>
      <family val="3"/>
      <charset val="129"/>
    </font>
    <font>
      <sz val="10"/>
      <color indexed="20"/>
      <name val="돋움"/>
      <family val="3"/>
      <charset val="129"/>
    </font>
    <font>
      <sz val="10"/>
      <color indexed="60"/>
      <name val="돋움"/>
      <family val="3"/>
      <charset val="129"/>
    </font>
    <font>
      <i/>
      <sz val="10"/>
      <color indexed="23"/>
      <name val="돋움"/>
      <family val="3"/>
      <charset val="129"/>
    </font>
    <font>
      <b/>
      <sz val="10"/>
      <color indexed="9"/>
      <name val="돋움"/>
      <family val="3"/>
      <charset val="129"/>
    </font>
    <font>
      <sz val="10"/>
      <color indexed="52"/>
      <name val="돋움"/>
      <family val="3"/>
      <charset val="129"/>
    </font>
    <font>
      <b/>
      <sz val="10"/>
      <color indexed="8"/>
      <name val="돋움"/>
      <family val="3"/>
      <charset val="129"/>
    </font>
    <font>
      <sz val="10"/>
      <color indexed="62"/>
      <name val="돋움"/>
      <family val="3"/>
      <charset val="129"/>
    </font>
    <font>
      <b/>
      <sz val="18"/>
      <color indexed="56"/>
      <name val="맑은 고딕"/>
      <family val="3"/>
      <charset val="129"/>
    </font>
    <font>
      <b/>
      <sz val="15"/>
      <color indexed="56"/>
      <name val="돋움"/>
      <family val="3"/>
      <charset val="129"/>
    </font>
    <font>
      <b/>
      <sz val="13"/>
      <color indexed="56"/>
      <name val="돋움"/>
      <family val="3"/>
      <charset val="129"/>
    </font>
    <font>
      <b/>
      <sz val="11"/>
      <color indexed="56"/>
      <name val="돋움"/>
      <family val="3"/>
      <charset val="129"/>
    </font>
    <font>
      <sz val="10"/>
      <color indexed="17"/>
      <name val="돋움"/>
      <family val="3"/>
      <charset val="129"/>
    </font>
    <font>
      <b/>
      <sz val="10"/>
      <color indexed="63"/>
      <name val="돋움"/>
      <family val="3"/>
      <charset val="129"/>
    </font>
    <font>
      <sz val="12"/>
      <name val="굴림체"/>
      <family val="3"/>
      <charset val="129"/>
    </font>
    <font>
      <sz val="11"/>
      <color theme="1"/>
      <name val="Calibri"/>
      <family val="2"/>
    </font>
  </fonts>
  <fills count="4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rgb="FFFF99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99FF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8080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rgb="FFFFCC00"/>
        <bgColor indexed="64"/>
      </patternFill>
    </fill>
    <fill>
      <patternFill patternType="solid">
        <fgColor rgb="FF0066CC"/>
        <bgColor indexed="64"/>
      </patternFill>
    </fill>
    <fill>
      <patternFill patternType="solid">
        <fgColor rgb="FF800080"/>
        <bgColor indexed="64"/>
      </patternFill>
    </fill>
    <fill>
      <patternFill patternType="solid">
        <fgColor rgb="FF33CCCC"/>
        <bgColor indexed="64"/>
      </patternFill>
    </fill>
    <fill>
      <patternFill patternType="solid">
        <fgColor rgb="FFFF9900"/>
        <bgColor indexed="64"/>
      </patternFill>
    </fill>
    <fill>
      <patternFill patternType="solid">
        <fgColor rgb="FF333399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339966"/>
        <bgColor indexed="64"/>
      </patternFill>
    </fill>
    <fill>
      <patternFill patternType="solid">
        <fgColor rgb="FFFF6600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969696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55"/>
      </patternFill>
    </fill>
  </fills>
  <borders count="49">
    <border>
      <left/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/>
      <top style="thick">
        <color theme="1" tint="0.499984740745262"/>
      </top>
      <bottom style="hair">
        <color indexed="64"/>
      </bottom>
      <diagonal/>
    </border>
    <border>
      <left/>
      <right style="hair">
        <color indexed="64"/>
      </right>
      <top style="thick">
        <color theme="1" tint="0.499984740745262"/>
      </top>
      <bottom/>
      <diagonal/>
    </border>
    <border>
      <left/>
      <right/>
      <top style="thick">
        <color theme="1" tint="0.499984740745262"/>
      </top>
      <bottom/>
      <diagonal/>
    </border>
    <border>
      <left style="hair">
        <color indexed="64"/>
      </left>
      <right/>
      <top style="thick">
        <color theme="1" tint="0.499984740745262"/>
      </top>
      <bottom style="hair">
        <color indexed="64"/>
      </bottom>
      <diagonal/>
    </border>
    <border>
      <left/>
      <right style="hair">
        <color indexed="64"/>
      </right>
      <top style="thick">
        <color theme="1" tint="0.499984740745262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ck">
        <color theme="1" tint="0.499984740745262"/>
      </top>
      <bottom/>
      <diagonal/>
    </border>
    <border>
      <left/>
      <right/>
      <top/>
      <bottom style="thick">
        <color theme="1" tint="0.499984740745262"/>
      </bottom>
      <diagonal/>
    </border>
    <border>
      <left/>
      <right style="hair">
        <color indexed="64"/>
      </right>
      <top/>
      <bottom style="thick">
        <color theme="1" tint="0.499984740745262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ck">
        <color theme="1" tint="0.499984740745262"/>
      </top>
      <bottom/>
      <diagonal/>
    </border>
    <border>
      <left style="hair">
        <color indexed="64"/>
      </left>
      <right/>
      <top/>
      <bottom style="thick">
        <color theme="1" tint="0.499984740745262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ck">
        <color theme="1" tint="0.499984740745262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thick">
        <color theme="0" tint="-0.499984740745262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double">
        <color rgb="FF333333"/>
      </left>
      <right style="double">
        <color rgb="FF333333"/>
      </right>
      <top style="double">
        <color rgb="FF333333"/>
      </top>
      <bottom style="double">
        <color rgb="FF333333"/>
      </bottom>
      <diagonal/>
    </border>
    <border>
      <left/>
      <right/>
      <top/>
      <bottom style="double">
        <color rgb="FFFF9900"/>
      </bottom>
      <diagonal/>
    </border>
    <border>
      <left/>
      <right/>
      <top style="thin">
        <color rgb="FF333399"/>
      </top>
      <bottom style="double">
        <color rgb="FF333399"/>
      </bottom>
      <diagonal/>
    </border>
    <border>
      <left/>
      <right/>
      <top/>
      <bottom style="thick">
        <color rgb="FF333399"/>
      </bottom>
      <diagonal/>
    </border>
    <border>
      <left/>
      <right/>
      <top/>
      <bottom style="thick">
        <color rgb="FFC0C0C0"/>
      </bottom>
      <diagonal/>
    </border>
    <border>
      <left/>
      <right/>
      <top/>
      <bottom style="medium">
        <color rgb="FF0066CC"/>
      </bottom>
      <diagonal/>
    </border>
    <border>
      <left style="thin">
        <color rgb="FF333333"/>
      </left>
      <right style="thin">
        <color rgb="FF333333"/>
      </right>
      <top style="thin">
        <color rgb="FF333333"/>
      </top>
      <bottom style="thin">
        <color rgb="FF33333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</borders>
  <cellStyleXfs count="2239">
    <xf numFmtId="0" fontId="0" fillId="0" borderId="0">
      <alignment vertical="center"/>
    </xf>
    <xf numFmtId="0" fontId="2" fillId="0" borderId="0"/>
    <xf numFmtId="41" fontId="2" fillId="0" borderId="0" applyFont="0" applyFill="0" applyBorder="0" applyAlignment="0" applyProtection="0"/>
    <xf numFmtId="0" fontId="44" fillId="0" borderId="0">
      <alignment vertical="center"/>
    </xf>
    <xf numFmtId="0" fontId="52" fillId="0" borderId="0"/>
    <xf numFmtId="198" fontId="51" fillId="0" borderId="0" applyFont="0" applyFill="0" applyBorder="0" applyAlignment="0" applyProtection="0"/>
    <xf numFmtId="204" fontId="2" fillId="0" borderId="0"/>
    <xf numFmtId="205" fontId="51" fillId="0" borderId="0" applyFont="0" applyFill="0" applyBorder="0" applyAlignment="0" applyProtection="0"/>
    <xf numFmtId="206" fontId="51" fillId="0" borderId="0" applyFont="0" applyFill="0" applyBorder="0" applyAlignment="0" applyProtection="0"/>
    <xf numFmtId="207" fontId="51" fillId="0" borderId="0" applyFont="0" applyFill="0" applyBorder="0" applyAlignment="0" applyProtection="0"/>
    <xf numFmtId="208" fontId="2" fillId="0" borderId="0"/>
    <xf numFmtId="209" fontId="2" fillId="0" borderId="0"/>
    <xf numFmtId="38" fontId="53" fillId="2" borderId="0" applyNumberFormat="0" applyBorder="0" applyAlignment="0" applyProtection="0"/>
    <xf numFmtId="0" fontId="54" fillId="0" borderId="0">
      <alignment horizontal="left"/>
    </xf>
    <xf numFmtId="10" fontId="53" fillId="2" borderId="29" applyNumberFormat="0" applyBorder="0" applyAlignment="0" applyProtection="0"/>
    <xf numFmtId="0" fontId="55" fillId="0" borderId="28"/>
    <xf numFmtId="210" fontId="2" fillId="0" borderId="0"/>
    <xf numFmtId="0" fontId="51" fillId="0" borderId="0"/>
    <xf numFmtId="10" fontId="51" fillId="0" borderId="0" applyFont="0" applyFill="0" applyBorder="0" applyAlignment="0" applyProtection="0"/>
    <xf numFmtId="0" fontId="55" fillId="0" borderId="0"/>
    <xf numFmtId="199" fontId="2" fillId="0" borderId="0">
      <protection locked="0"/>
    </xf>
    <xf numFmtId="0" fontId="48" fillId="0" borderId="0">
      <protection locked="0"/>
    </xf>
    <xf numFmtId="0" fontId="48" fillId="0" borderId="0">
      <protection locked="0"/>
    </xf>
    <xf numFmtId="0" fontId="48" fillId="0" borderId="0">
      <protection locked="0"/>
    </xf>
    <xf numFmtId="0" fontId="48" fillId="0" borderId="0">
      <protection locked="0"/>
    </xf>
    <xf numFmtId="40" fontId="49" fillId="0" borderId="0" applyFont="0" applyFill="0" applyBorder="0" applyAlignment="0" applyProtection="0"/>
    <xf numFmtId="38" fontId="49" fillId="0" borderId="0" applyFont="0" applyFill="0" applyBorder="0" applyAlignment="0" applyProtection="0"/>
    <xf numFmtId="0" fontId="49" fillId="0" borderId="0" applyFont="0" applyFill="0" applyBorder="0" applyAlignment="0" applyProtection="0"/>
    <xf numFmtId="0" fontId="49" fillId="0" borderId="0" applyFont="0" applyFill="0" applyBorder="0" applyAlignment="0" applyProtection="0"/>
    <xf numFmtId="9" fontId="2" fillId="0" borderId="0" applyFont="0" applyFill="0" applyBorder="0" applyAlignment="0" applyProtection="0">
      <alignment vertical="center"/>
    </xf>
    <xf numFmtId="9" fontId="47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47" fillId="0" borderId="0" applyFont="0" applyFill="0" applyBorder="0" applyAlignment="0" applyProtection="0">
      <alignment vertical="center"/>
    </xf>
    <xf numFmtId="9" fontId="47" fillId="0" borderId="0" applyFont="0" applyFill="0" applyBorder="0" applyAlignment="0" applyProtection="0">
      <alignment vertical="center"/>
    </xf>
    <xf numFmtId="9" fontId="47" fillId="0" borderId="0" applyFont="0" applyFill="0" applyBorder="0" applyAlignment="0" applyProtection="0">
      <alignment vertical="center"/>
    </xf>
    <xf numFmtId="9" fontId="47" fillId="0" borderId="0" applyFont="0" applyFill="0" applyBorder="0" applyAlignment="0" applyProtection="0">
      <alignment vertical="center"/>
    </xf>
    <xf numFmtId="9" fontId="47" fillId="0" borderId="0" applyFont="0" applyFill="0" applyBorder="0" applyAlignment="0" applyProtection="0">
      <alignment vertical="center"/>
    </xf>
    <xf numFmtId="9" fontId="47" fillId="0" borderId="0" applyFont="0" applyFill="0" applyBorder="0" applyAlignment="0" applyProtection="0">
      <alignment vertical="center"/>
    </xf>
    <xf numFmtId="9" fontId="47" fillId="0" borderId="0" applyFont="0" applyFill="0" applyBorder="0" applyAlignment="0" applyProtection="0">
      <alignment vertical="center"/>
    </xf>
    <xf numFmtId="9" fontId="47" fillId="0" borderId="0" applyFont="0" applyFill="0" applyBorder="0" applyAlignment="0" applyProtection="0">
      <alignment vertical="center"/>
    </xf>
    <xf numFmtId="9" fontId="47" fillId="0" borderId="0" applyFont="0" applyFill="0" applyBorder="0" applyAlignment="0" applyProtection="0">
      <alignment vertical="center"/>
    </xf>
    <xf numFmtId="9" fontId="47" fillId="0" borderId="0" applyFont="0" applyFill="0" applyBorder="0" applyAlignment="0" applyProtection="0">
      <alignment vertical="center"/>
    </xf>
    <xf numFmtId="9" fontId="47" fillId="0" borderId="0" applyFont="0" applyFill="0" applyBorder="0" applyAlignment="0" applyProtection="0"/>
    <xf numFmtId="9" fontId="47" fillId="0" borderId="0" applyFont="0" applyFill="0" applyBorder="0" applyAlignment="0" applyProtection="0"/>
    <xf numFmtId="9" fontId="47" fillId="0" borderId="0" applyFont="0" applyFill="0" applyBorder="0" applyAlignment="0" applyProtection="0"/>
    <xf numFmtId="9" fontId="47" fillId="0" borderId="0" applyFont="0" applyFill="0" applyBorder="0" applyAlignment="0" applyProtection="0"/>
    <xf numFmtId="9" fontId="47" fillId="0" borderId="0" applyFont="0" applyFill="0" applyBorder="0" applyAlignment="0" applyProtection="0"/>
    <xf numFmtId="9" fontId="47" fillId="0" borderId="0" applyFont="0" applyFill="0" applyBorder="0" applyAlignment="0" applyProtection="0"/>
    <xf numFmtId="9" fontId="47" fillId="0" borderId="0" applyFont="0" applyFill="0" applyBorder="0" applyAlignment="0" applyProtection="0"/>
    <xf numFmtId="9" fontId="47" fillId="0" borderId="0" applyFont="0" applyFill="0" applyBorder="0" applyAlignment="0" applyProtection="0"/>
    <xf numFmtId="9" fontId="47" fillId="0" borderId="0" applyFont="0" applyFill="0" applyBorder="0" applyAlignment="0" applyProtection="0">
      <alignment vertical="center"/>
    </xf>
    <xf numFmtId="9" fontId="47" fillId="0" borderId="0" applyFont="0" applyFill="0" applyBorder="0" applyAlignment="0" applyProtection="0">
      <alignment vertical="center"/>
    </xf>
    <xf numFmtId="9" fontId="47" fillId="0" borderId="0" applyFont="0" applyFill="0" applyBorder="0" applyAlignment="0" applyProtection="0">
      <alignment vertical="center"/>
    </xf>
    <xf numFmtId="9" fontId="47" fillId="0" borderId="0" applyFont="0" applyFill="0" applyBorder="0" applyAlignment="0" applyProtection="0">
      <alignment vertical="center"/>
    </xf>
    <xf numFmtId="9" fontId="47" fillId="0" borderId="0" applyFont="0" applyFill="0" applyBorder="0" applyAlignment="0" applyProtection="0">
      <alignment vertical="center"/>
    </xf>
    <xf numFmtId="9" fontId="47" fillId="0" borderId="0" applyFont="0" applyFill="0" applyBorder="0" applyAlignment="0" applyProtection="0">
      <alignment vertical="center"/>
    </xf>
    <xf numFmtId="9" fontId="47" fillId="0" borderId="0" applyFont="0" applyFill="0" applyBorder="0" applyAlignment="0" applyProtection="0">
      <alignment vertical="center"/>
    </xf>
    <xf numFmtId="9" fontId="47" fillId="0" borderId="0" applyFont="0" applyFill="0" applyBorder="0" applyAlignment="0" applyProtection="0">
      <alignment vertical="center"/>
    </xf>
    <xf numFmtId="9" fontId="47" fillId="0" borderId="0" applyFont="0" applyFill="0" applyBorder="0" applyAlignment="0" applyProtection="0">
      <alignment vertical="center"/>
    </xf>
    <xf numFmtId="9" fontId="47" fillId="0" borderId="0" applyFont="0" applyFill="0" applyBorder="0" applyAlignment="0" applyProtection="0">
      <alignment vertical="center"/>
    </xf>
    <xf numFmtId="9" fontId="47" fillId="0" borderId="0" applyFont="0" applyFill="0" applyBorder="0" applyAlignment="0" applyProtection="0">
      <alignment vertical="center"/>
    </xf>
    <xf numFmtId="9" fontId="47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9" fontId="47" fillId="0" borderId="0" applyFont="0" applyFill="0" applyBorder="0" applyAlignment="0" applyProtection="0"/>
    <xf numFmtId="9" fontId="47" fillId="0" borderId="0" applyFont="0" applyFill="0" applyBorder="0" applyAlignment="0" applyProtection="0"/>
    <xf numFmtId="9" fontId="47" fillId="0" borderId="0" applyFont="0" applyFill="0" applyBorder="0" applyAlignment="0" applyProtection="0"/>
    <xf numFmtId="9" fontId="47" fillId="0" borderId="0" applyFont="0" applyFill="0" applyBorder="0" applyAlignment="0" applyProtection="0"/>
    <xf numFmtId="9" fontId="47" fillId="0" borderId="0" applyFont="0" applyFill="0" applyBorder="0" applyAlignment="0" applyProtection="0"/>
    <xf numFmtId="9" fontId="47" fillId="0" borderId="0" applyFont="0" applyFill="0" applyBorder="0" applyAlignment="0" applyProtection="0"/>
    <xf numFmtId="9" fontId="47" fillId="0" borderId="0" applyFont="0" applyFill="0" applyBorder="0" applyAlignment="0" applyProtection="0"/>
    <xf numFmtId="9" fontId="47" fillId="0" borderId="0" applyFont="0" applyFill="0" applyBorder="0" applyAlignment="0" applyProtection="0"/>
    <xf numFmtId="0" fontId="50" fillId="0" borderId="0"/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211" fontId="2" fillId="0" borderId="0" applyFont="0" applyFill="0" applyBorder="0" applyAlignment="0" applyProtection="0"/>
    <xf numFmtId="211" fontId="2" fillId="0" borderId="0" applyFont="0" applyFill="0" applyBorder="0" applyAlignment="0" applyProtection="0"/>
    <xf numFmtId="211" fontId="2" fillId="0" borderId="0" applyFont="0" applyFill="0" applyBorder="0" applyAlignment="0" applyProtection="0"/>
    <xf numFmtId="21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47" fillId="0" borderId="0" applyFont="0" applyFill="0" applyBorder="0" applyAlignment="0" applyProtection="0">
      <alignment vertical="center"/>
    </xf>
    <xf numFmtId="41" fontId="47" fillId="0" borderId="0" applyFont="0" applyFill="0" applyBorder="0" applyAlignment="0" applyProtection="0">
      <alignment vertical="center"/>
    </xf>
    <xf numFmtId="41" fontId="47" fillId="0" borderId="0" applyFont="0" applyFill="0" applyBorder="0" applyAlignment="0" applyProtection="0">
      <alignment vertical="center"/>
    </xf>
    <xf numFmtId="41" fontId="47" fillId="0" borderId="0" applyFont="0" applyFill="0" applyBorder="0" applyAlignment="0" applyProtection="0">
      <alignment vertical="center"/>
    </xf>
    <xf numFmtId="41" fontId="47" fillId="0" borderId="0" applyFont="0" applyFill="0" applyBorder="0" applyAlignment="0" applyProtection="0">
      <alignment vertical="center"/>
    </xf>
    <xf numFmtId="41" fontId="47" fillId="0" borderId="0" applyFont="0" applyFill="0" applyBorder="0" applyAlignment="0" applyProtection="0">
      <alignment vertical="center"/>
    </xf>
    <xf numFmtId="41" fontId="47" fillId="0" borderId="0" applyFont="0" applyFill="0" applyBorder="0" applyAlignment="0" applyProtection="0">
      <alignment vertical="center"/>
    </xf>
    <xf numFmtId="41" fontId="47" fillId="0" borderId="0" applyFont="0" applyFill="0" applyBorder="0" applyAlignment="0" applyProtection="0">
      <alignment vertical="center"/>
    </xf>
    <xf numFmtId="41" fontId="47" fillId="0" borderId="0" applyFont="0" applyFill="0" applyBorder="0" applyAlignment="0" applyProtection="0"/>
    <xf numFmtId="41" fontId="47" fillId="0" borderId="0" applyFont="0" applyFill="0" applyBorder="0" applyAlignment="0" applyProtection="0"/>
    <xf numFmtId="41" fontId="47" fillId="0" borderId="0" applyFont="0" applyFill="0" applyBorder="0" applyAlignment="0" applyProtection="0"/>
    <xf numFmtId="41" fontId="47" fillId="0" borderId="0" applyFont="0" applyFill="0" applyBorder="0" applyAlignment="0" applyProtection="0"/>
    <xf numFmtId="41" fontId="47" fillId="0" borderId="0" applyFont="0" applyFill="0" applyBorder="0" applyAlignment="0" applyProtection="0"/>
    <xf numFmtId="41" fontId="47" fillId="0" borderId="0" applyFont="0" applyFill="0" applyBorder="0" applyAlignment="0" applyProtection="0"/>
    <xf numFmtId="41" fontId="47" fillId="0" borderId="0" applyFont="0" applyFill="0" applyBorder="0" applyAlignment="0" applyProtection="0"/>
    <xf numFmtId="41" fontId="47" fillId="0" borderId="0" applyFont="0" applyFill="0" applyBorder="0" applyAlignment="0" applyProtection="0"/>
    <xf numFmtId="41" fontId="47" fillId="0" borderId="0" applyFont="0" applyFill="0" applyBorder="0" applyAlignment="0" applyProtection="0">
      <alignment vertical="center"/>
    </xf>
    <xf numFmtId="41" fontId="47" fillId="0" borderId="0" applyFont="0" applyFill="0" applyBorder="0" applyAlignment="0" applyProtection="0"/>
    <xf numFmtId="41" fontId="47" fillId="0" borderId="0" applyFont="0" applyFill="0" applyBorder="0" applyAlignment="0" applyProtection="0">
      <alignment vertical="center"/>
    </xf>
    <xf numFmtId="41" fontId="47" fillId="0" borderId="0" applyFont="0" applyFill="0" applyBorder="0" applyAlignment="0" applyProtection="0">
      <alignment vertical="center"/>
    </xf>
    <xf numFmtId="41" fontId="47" fillId="0" borderId="0" applyFont="0" applyFill="0" applyBorder="0" applyAlignment="0" applyProtection="0">
      <alignment vertical="center"/>
    </xf>
    <xf numFmtId="41" fontId="47" fillId="0" borderId="0" applyFont="0" applyFill="0" applyBorder="0" applyAlignment="0" applyProtection="0">
      <alignment vertical="center"/>
    </xf>
    <xf numFmtId="41" fontId="47" fillId="0" borderId="0" applyFont="0" applyFill="0" applyBorder="0" applyAlignment="0" applyProtection="0">
      <alignment vertical="center"/>
    </xf>
    <xf numFmtId="41" fontId="47" fillId="0" borderId="0" applyFont="0" applyFill="0" applyBorder="0" applyAlignment="0" applyProtection="0">
      <alignment vertical="center"/>
    </xf>
    <xf numFmtId="41" fontId="47" fillId="0" borderId="0" applyFont="0" applyFill="0" applyBorder="0" applyAlignment="0" applyProtection="0">
      <alignment vertical="center"/>
    </xf>
    <xf numFmtId="41" fontId="47" fillId="0" borderId="0" applyFont="0" applyFill="0" applyBorder="0" applyAlignment="0" applyProtection="0">
      <alignment vertical="center"/>
    </xf>
    <xf numFmtId="41" fontId="47" fillId="0" borderId="0" applyFont="0" applyFill="0" applyBorder="0" applyAlignment="0" applyProtection="0"/>
    <xf numFmtId="41" fontId="47" fillId="0" borderId="0" applyFont="0" applyFill="0" applyBorder="0" applyAlignment="0" applyProtection="0"/>
    <xf numFmtId="41" fontId="47" fillId="0" borderId="0" applyFont="0" applyFill="0" applyBorder="0" applyAlignment="0" applyProtection="0"/>
    <xf numFmtId="41" fontId="47" fillId="0" borderId="0" applyFont="0" applyFill="0" applyBorder="0" applyAlignment="0" applyProtection="0">
      <alignment vertical="center"/>
    </xf>
    <xf numFmtId="41" fontId="47" fillId="0" borderId="0" applyFont="0" applyFill="0" applyBorder="0" applyAlignment="0" applyProtection="0">
      <alignment vertical="center"/>
    </xf>
    <xf numFmtId="41" fontId="47" fillId="0" borderId="0" applyFont="0" applyFill="0" applyBorder="0" applyAlignment="0" applyProtection="0"/>
    <xf numFmtId="41" fontId="47" fillId="0" borderId="0" applyFont="0" applyFill="0" applyBorder="0" applyAlignment="0" applyProtection="0"/>
    <xf numFmtId="41" fontId="47" fillId="0" borderId="0" applyFont="0" applyFill="0" applyBorder="0" applyAlignment="0" applyProtection="0"/>
    <xf numFmtId="41" fontId="47" fillId="0" borderId="0" applyFont="0" applyFill="0" applyBorder="0" applyAlignment="0" applyProtection="0"/>
    <xf numFmtId="41" fontId="47" fillId="0" borderId="0" applyFont="0" applyFill="0" applyBorder="0" applyAlignment="0" applyProtection="0"/>
    <xf numFmtId="41" fontId="47" fillId="0" borderId="0" applyFont="0" applyFill="0" applyBorder="0" applyAlignment="0" applyProtection="0"/>
    <xf numFmtId="41" fontId="47" fillId="0" borderId="0" applyFont="0" applyFill="0" applyBorder="0" applyAlignment="0" applyProtection="0">
      <alignment vertical="center"/>
    </xf>
    <xf numFmtId="41" fontId="47" fillId="0" borderId="0" applyFont="0" applyFill="0" applyBorder="0" applyAlignment="0" applyProtection="0">
      <alignment vertical="center"/>
    </xf>
    <xf numFmtId="41" fontId="47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/>
    <xf numFmtId="4" fontId="48" fillId="0" borderId="0">
      <protection locked="0"/>
    </xf>
    <xf numFmtId="200" fontId="2" fillId="0" borderId="0">
      <protection locked="0"/>
    </xf>
    <xf numFmtId="41" fontId="51" fillId="0" borderId="0" applyFont="0" applyFill="0" applyBorder="0" applyAlignment="0" applyProtection="0"/>
    <xf numFmtId="43" fontId="51" fillId="0" borderId="0" applyFont="0" applyFill="0" applyBorder="0" applyAlignment="0" applyProtection="0"/>
    <xf numFmtId="42" fontId="2" fillId="0" borderId="0" applyFont="0" applyFill="0" applyBorder="0" applyAlignment="0" applyProtection="0">
      <alignment vertical="center"/>
    </xf>
    <xf numFmtId="201" fontId="2" fillId="0" borderId="0">
      <protection locked="0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2" fillId="0" borderId="0">
      <alignment vertical="center"/>
    </xf>
    <xf numFmtId="0" fontId="45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47" fillId="0" borderId="0">
      <alignment vertical="center"/>
    </xf>
    <xf numFmtId="0" fontId="47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2" fillId="0" borderId="0">
      <alignment vertical="center"/>
    </xf>
    <xf numFmtId="0" fontId="2" fillId="0" borderId="0"/>
    <xf numFmtId="0" fontId="44" fillId="0" borderId="0">
      <alignment vertical="center"/>
    </xf>
    <xf numFmtId="0" fontId="57" fillId="0" borderId="0">
      <alignment vertical="center"/>
    </xf>
    <xf numFmtId="0" fontId="47" fillId="0" borderId="0">
      <alignment vertical="center"/>
    </xf>
    <xf numFmtId="0" fontId="2" fillId="0" borderId="0"/>
    <xf numFmtId="0" fontId="2" fillId="0" borderId="0"/>
    <xf numFmtId="0" fontId="2" fillId="0" borderId="0"/>
    <xf numFmtId="0" fontId="45" fillId="0" borderId="0">
      <alignment vertical="center"/>
    </xf>
    <xf numFmtId="0" fontId="45" fillId="0" borderId="0">
      <alignment vertical="center"/>
    </xf>
    <xf numFmtId="0" fontId="2" fillId="0" borderId="0"/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2" fillId="0" borderId="0"/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2" fillId="0" borderId="0"/>
    <xf numFmtId="0" fontId="45" fillId="0" borderId="0">
      <alignment vertical="center"/>
    </xf>
    <xf numFmtId="0" fontId="45" fillId="0" borderId="0">
      <alignment vertical="center"/>
    </xf>
    <xf numFmtId="0" fontId="57" fillId="0" borderId="0">
      <alignment vertical="center"/>
    </xf>
    <xf numFmtId="0" fontId="45" fillId="0" borderId="0">
      <alignment vertical="center"/>
    </xf>
    <xf numFmtId="0" fontId="2" fillId="0" borderId="0"/>
    <xf numFmtId="0" fontId="45" fillId="0" borderId="0">
      <alignment vertical="center"/>
    </xf>
    <xf numFmtId="0" fontId="2" fillId="0" borderId="0"/>
    <xf numFmtId="0" fontId="45" fillId="0" borderId="0">
      <alignment vertical="center"/>
    </xf>
    <xf numFmtId="0" fontId="2" fillId="0" borderId="0"/>
    <xf numFmtId="0" fontId="45" fillId="0" borderId="0">
      <alignment vertical="center"/>
    </xf>
    <xf numFmtId="0" fontId="2" fillId="0" borderId="0"/>
    <xf numFmtId="0" fontId="45" fillId="0" borderId="0">
      <alignment vertical="center"/>
    </xf>
    <xf numFmtId="0" fontId="45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/>
    <xf numFmtId="0" fontId="45" fillId="0" borderId="0">
      <alignment vertical="center"/>
    </xf>
    <xf numFmtId="0" fontId="2" fillId="0" borderId="0"/>
    <xf numFmtId="0" fontId="45" fillId="0" borderId="0">
      <alignment vertical="center"/>
    </xf>
    <xf numFmtId="0" fontId="2" fillId="0" borderId="0"/>
    <xf numFmtId="0" fontId="45" fillId="0" borderId="0">
      <alignment vertical="center"/>
    </xf>
    <xf numFmtId="0" fontId="2" fillId="0" borderId="0"/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45" fillId="0" borderId="0"/>
    <xf numFmtId="0" fontId="45" fillId="0" borderId="0"/>
    <xf numFmtId="0" fontId="45" fillId="0" borderId="0"/>
    <xf numFmtId="0" fontId="45" fillId="0" borderId="0"/>
    <xf numFmtId="0" fontId="2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7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2" fillId="0" borderId="0">
      <alignment vertical="center"/>
    </xf>
    <xf numFmtId="0" fontId="45" fillId="0" borderId="0">
      <alignment vertical="center"/>
    </xf>
    <xf numFmtId="0" fontId="56" fillId="0" borderId="0"/>
    <xf numFmtId="0" fontId="56" fillId="0" borderId="0"/>
    <xf numFmtId="0" fontId="56" fillId="0" borderId="0"/>
    <xf numFmtId="0" fontId="56" fillId="0" borderId="0"/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58" fillId="0" borderId="0">
      <alignment vertical="center"/>
    </xf>
    <xf numFmtId="0" fontId="58" fillId="0" borderId="0">
      <alignment vertical="center"/>
    </xf>
    <xf numFmtId="0" fontId="58" fillId="0" borderId="0">
      <alignment vertical="center"/>
    </xf>
    <xf numFmtId="0" fontId="58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2" fillId="0" borderId="0"/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8" fillId="0" borderId="30">
      <protection locked="0"/>
    </xf>
    <xf numFmtId="202" fontId="2" fillId="0" borderId="0">
      <protection locked="0"/>
    </xf>
    <xf numFmtId="203" fontId="2" fillId="0" borderId="0">
      <protection locked="0"/>
    </xf>
    <xf numFmtId="0" fontId="60" fillId="4" borderId="0">
      <alignment vertical="center"/>
    </xf>
    <xf numFmtId="0" fontId="60" fillId="4" borderId="0">
      <alignment vertical="center"/>
    </xf>
    <xf numFmtId="0" fontId="60" fillId="4" borderId="0">
      <alignment vertical="center"/>
    </xf>
    <xf numFmtId="0" fontId="60" fillId="4" borderId="0">
      <alignment vertical="center"/>
    </xf>
    <xf numFmtId="0" fontId="60" fillId="4" borderId="0">
      <alignment vertical="center"/>
    </xf>
    <xf numFmtId="0" fontId="60" fillId="4" borderId="0">
      <alignment vertical="center"/>
    </xf>
    <xf numFmtId="0" fontId="60" fillId="4" borderId="0">
      <alignment vertical="center"/>
    </xf>
    <xf numFmtId="0" fontId="60" fillId="4" borderId="0">
      <alignment vertical="center"/>
    </xf>
    <xf numFmtId="0" fontId="60" fillId="4" borderId="0">
      <alignment vertical="center"/>
    </xf>
    <xf numFmtId="0" fontId="60" fillId="4" borderId="0">
      <alignment vertical="center"/>
    </xf>
    <xf numFmtId="0" fontId="60" fillId="4" borderId="0">
      <alignment vertical="center"/>
    </xf>
    <xf numFmtId="0" fontId="60" fillId="4" borderId="0">
      <alignment vertical="center"/>
    </xf>
    <xf numFmtId="0" fontId="60" fillId="4" borderId="0">
      <alignment vertical="center"/>
    </xf>
    <xf numFmtId="0" fontId="60" fillId="4" borderId="0">
      <alignment vertical="center"/>
    </xf>
    <xf numFmtId="0" fontId="60" fillId="4" borderId="0">
      <alignment vertical="center"/>
    </xf>
    <xf numFmtId="0" fontId="60" fillId="4" borderId="0">
      <alignment vertical="center"/>
    </xf>
    <xf numFmtId="0" fontId="60" fillId="4" borderId="0">
      <alignment vertical="center"/>
    </xf>
    <xf numFmtId="0" fontId="60" fillId="4" borderId="0">
      <alignment vertical="center"/>
    </xf>
    <xf numFmtId="0" fontId="60" fillId="4" borderId="0">
      <alignment vertical="center"/>
    </xf>
    <xf numFmtId="0" fontId="60" fillId="4" borderId="0">
      <alignment vertical="center"/>
    </xf>
    <xf numFmtId="0" fontId="60" fillId="4" borderId="0">
      <alignment vertical="center"/>
    </xf>
    <xf numFmtId="0" fontId="60" fillId="4" borderId="0">
      <alignment vertical="center"/>
    </xf>
    <xf numFmtId="0" fontId="60" fillId="4" borderId="0">
      <alignment vertical="center"/>
    </xf>
    <xf numFmtId="0" fontId="60" fillId="4" borderId="0">
      <alignment vertical="center"/>
    </xf>
    <xf numFmtId="0" fontId="60" fillId="5" borderId="0">
      <alignment vertical="center"/>
    </xf>
    <xf numFmtId="0" fontId="60" fillId="5" borderId="0">
      <alignment vertical="center"/>
    </xf>
    <xf numFmtId="0" fontId="60" fillId="5" borderId="0">
      <alignment vertical="center"/>
    </xf>
    <xf numFmtId="0" fontId="60" fillId="5" borderId="0">
      <alignment vertical="center"/>
    </xf>
    <xf numFmtId="0" fontId="60" fillId="5" borderId="0">
      <alignment vertical="center"/>
    </xf>
    <xf numFmtId="0" fontId="60" fillId="5" borderId="0">
      <alignment vertical="center"/>
    </xf>
    <xf numFmtId="0" fontId="60" fillId="5" borderId="0">
      <alignment vertical="center"/>
    </xf>
    <xf numFmtId="0" fontId="60" fillId="5" borderId="0">
      <alignment vertical="center"/>
    </xf>
    <xf numFmtId="0" fontId="60" fillId="5" borderId="0">
      <alignment vertical="center"/>
    </xf>
    <xf numFmtId="0" fontId="60" fillId="5" borderId="0">
      <alignment vertical="center"/>
    </xf>
    <xf numFmtId="0" fontId="60" fillId="5" borderId="0">
      <alignment vertical="center"/>
    </xf>
    <xf numFmtId="0" fontId="60" fillId="5" borderId="0">
      <alignment vertical="center"/>
    </xf>
    <xf numFmtId="0" fontId="60" fillId="5" borderId="0">
      <alignment vertical="center"/>
    </xf>
    <xf numFmtId="0" fontId="60" fillId="5" borderId="0">
      <alignment vertical="center"/>
    </xf>
    <xf numFmtId="0" fontId="60" fillId="5" borderId="0">
      <alignment vertical="center"/>
    </xf>
    <xf numFmtId="0" fontId="60" fillId="5" borderId="0">
      <alignment vertical="center"/>
    </xf>
    <xf numFmtId="0" fontId="60" fillId="5" borderId="0">
      <alignment vertical="center"/>
    </xf>
    <xf numFmtId="0" fontId="60" fillId="5" borderId="0">
      <alignment vertical="center"/>
    </xf>
    <xf numFmtId="0" fontId="60" fillId="5" borderId="0">
      <alignment vertical="center"/>
    </xf>
    <xf numFmtId="0" fontId="60" fillId="5" borderId="0">
      <alignment vertical="center"/>
    </xf>
    <xf numFmtId="0" fontId="60" fillId="5" borderId="0">
      <alignment vertical="center"/>
    </xf>
    <xf numFmtId="0" fontId="60" fillId="5" borderId="0">
      <alignment vertical="center"/>
    </xf>
    <xf numFmtId="0" fontId="60" fillId="5" borderId="0">
      <alignment vertical="center"/>
    </xf>
    <xf numFmtId="0" fontId="60" fillId="5" borderId="0">
      <alignment vertical="center"/>
    </xf>
    <xf numFmtId="0" fontId="60" fillId="6" borderId="0">
      <alignment vertical="center"/>
    </xf>
    <xf numFmtId="0" fontId="60" fillId="6" borderId="0">
      <alignment vertical="center"/>
    </xf>
    <xf numFmtId="0" fontId="60" fillId="6" borderId="0">
      <alignment vertical="center"/>
    </xf>
    <xf numFmtId="0" fontId="60" fillId="6" borderId="0">
      <alignment vertical="center"/>
    </xf>
    <xf numFmtId="0" fontId="60" fillId="6" borderId="0">
      <alignment vertical="center"/>
    </xf>
    <xf numFmtId="0" fontId="60" fillId="6" borderId="0">
      <alignment vertical="center"/>
    </xf>
    <xf numFmtId="0" fontId="60" fillId="6" borderId="0">
      <alignment vertical="center"/>
    </xf>
    <xf numFmtId="0" fontId="60" fillId="6" borderId="0">
      <alignment vertical="center"/>
    </xf>
    <xf numFmtId="0" fontId="60" fillId="6" borderId="0">
      <alignment vertical="center"/>
    </xf>
    <xf numFmtId="0" fontId="60" fillId="6" borderId="0">
      <alignment vertical="center"/>
    </xf>
    <xf numFmtId="0" fontId="60" fillId="6" borderId="0">
      <alignment vertical="center"/>
    </xf>
    <xf numFmtId="0" fontId="60" fillId="6" borderId="0">
      <alignment vertical="center"/>
    </xf>
    <xf numFmtId="0" fontId="60" fillId="6" borderId="0">
      <alignment vertical="center"/>
    </xf>
    <xf numFmtId="0" fontId="60" fillId="6" borderId="0">
      <alignment vertical="center"/>
    </xf>
    <xf numFmtId="0" fontId="60" fillId="6" borderId="0">
      <alignment vertical="center"/>
    </xf>
    <xf numFmtId="0" fontId="60" fillId="6" borderId="0">
      <alignment vertical="center"/>
    </xf>
    <xf numFmtId="0" fontId="60" fillId="6" borderId="0">
      <alignment vertical="center"/>
    </xf>
    <xf numFmtId="0" fontId="60" fillId="6" borderId="0">
      <alignment vertical="center"/>
    </xf>
    <xf numFmtId="0" fontId="60" fillId="6" borderId="0">
      <alignment vertical="center"/>
    </xf>
    <xf numFmtId="0" fontId="60" fillId="6" borderId="0">
      <alignment vertical="center"/>
    </xf>
    <xf numFmtId="0" fontId="60" fillId="6" borderId="0">
      <alignment vertical="center"/>
    </xf>
    <xf numFmtId="0" fontId="60" fillId="6" borderId="0">
      <alignment vertical="center"/>
    </xf>
    <xf numFmtId="0" fontId="60" fillId="6" borderId="0">
      <alignment vertical="center"/>
    </xf>
    <xf numFmtId="0" fontId="60" fillId="6" borderId="0">
      <alignment vertical="center"/>
    </xf>
    <xf numFmtId="0" fontId="60" fillId="7" borderId="0">
      <alignment vertical="center"/>
    </xf>
    <xf numFmtId="0" fontId="60" fillId="7" borderId="0">
      <alignment vertical="center"/>
    </xf>
    <xf numFmtId="0" fontId="60" fillId="7" borderId="0">
      <alignment vertical="center"/>
    </xf>
    <xf numFmtId="0" fontId="60" fillId="7" borderId="0">
      <alignment vertical="center"/>
    </xf>
    <xf numFmtId="0" fontId="60" fillId="7" borderId="0">
      <alignment vertical="center"/>
    </xf>
    <xf numFmtId="0" fontId="60" fillId="7" borderId="0">
      <alignment vertical="center"/>
    </xf>
    <xf numFmtId="0" fontId="60" fillId="7" borderId="0">
      <alignment vertical="center"/>
    </xf>
    <xf numFmtId="0" fontId="60" fillId="7" borderId="0">
      <alignment vertical="center"/>
    </xf>
    <xf numFmtId="0" fontId="60" fillId="7" borderId="0">
      <alignment vertical="center"/>
    </xf>
    <xf numFmtId="0" fontId="60" fillId="7" borderId="0">
      <alignment vertical="center"/>
    </xf>
    <xf numFmtId="0" fontId="60" fillId="7" borderId="0">
      <alignment vertical="center"/>
    </xf>
    <xf numFmtId="0" fontId="60" fillId="7" borderId="0">
      <alignment vertical="center"/>
    </xf>
    <xf numFmtId="0" fontId="60" fillId="7" borderId="0">
      <alignment vertical="center"/>
    </xf>
    <xf numFmtId="0" fontId="60" fillId="7" borderId="0">
      <alignment vertical="center"/>
    </xf>
    <xf numFmtId="0" fontId="60" fillId="7" borderId="0">
      <alignment vertical="center"/>
    </xf>
    <xf numFmtId="0" fontId="60" fillId="7" borderId="0">
      <alignment vertical="center"/>
    </xf>
    <xf numFmtId="0" fontId="60" fillId="7" borderId="0">
      <alignment vertical="center"/>
    </xf>
    <xf numFmtId="0" fontId="60" fillId="7" borderId="0">
      <alignment vertical="center"/>
    </xf>
    <xf numFmtId="0" fontId="60" fillId="7" borderId="0">
      <alignment vertical="center"/>
    </xf>
    <xf numFmtId="0" fontId="60" fillId="7" borderId="0">
      <alignment vertical="center"/>
    </xf>
    <xf numFmtId="0" fontId="60" fillId="7" borderId="0">
      <alignment vertical="center"/>
    </xf>
    <xf numFmtId="0" fontId="60" fillId="7" borderId="0">
      <alignment vertical="center"/>
    </xf>
    <xf numFmtId="0" fontId="60" fillId="7" borderId="0">
      <alignment vertical="center"/>
    </xf>
    <xf numFmtId="0" fontId="60" fillId="7" borderId="0">
      <alignment vertical="center"/>
    </xf>
    <xf numFmtId="0" fontId="60" fillId="8" borderId="0">
      <alignment vertical="center"/>
    </xf>
    <xf numFmtId="0" fontId="60" fillId="8" borderId="0">
      <alignment vertical="center"/>
    </xf>
    <xf numFmtId="0" fontId="60" fillId="8" borderId="0">
      <alignment vertical="center"/>
    </xf>
    <xf numFmtId="0" fontId="60" fillId="8" borderId="0">
      <alignment vertical="center"/>
    </xf>
    <xf numFmtId="0" fontId="60" fillId="8" borderId="0">
      <alignment vertical="center"/>
    </xf>
    <xf numFmtId="0" fontId="60" fillId="8" borderId="0">
      <alignment vertical="center"/>
    </xf>
    <xf numFmtId="0" fontId="60" fillId="8" borderId="0">
      <alignment vertical="center"/>
    </xf>
    <xf numFmtId="0" fontId="60" fillId="8" borderId="0">
      <alignment vertical="center"/>
    </xf>
    <xf numFmtId="0" fontId="60" fillId="8" borderId="0">
      <alignment vertical="center"/>
    </xf>
    <xf numFmtId="0" fontId="60" fillId="8" borderId="0">
      <alignment vertical="center"/>
    </xf>
    <xf numFmtId="0" fontId="60" fillId="8" borderId="0">
      <alignment vertical="center"/>
    </xf>
    <xf numFmtId="0" fontId="60" fillId="8" borderId="0">
      <alignment vertical="center"/>
    </xf>
    <xf numFmtId="0" fontId="60" fillId="8" borderId="0">
      <alignment vertical="center"/>
    </xf>
    <xf numFmtId="0" fontId="60" fillId="8" borderId="0">
      <alignment vertical="center"/>
    </xf>
    <xf numFmtId="0" fontId="60" fillId="8" borderId="0">
      <alignment vertical="center"/>
    </xf>
    <xf numFmtId="0" fontId="60" fillId="8" borderId="0">
      <alignment vertical="center"/>
    </xf>
    <xf numFmtId="0" fontId="60" fillId="8" borderId="0">
      <alignment vertical="center"/>
    </xf>
    <xf numFmtId="0" fontId="60" fillId="8" borderId="0">
      <alignment vertical="center"/>
    </xf>
    <xf numFmtId="0" fontId="60" fillId="8" borderId="0">
      <alignment vertical="center"/>
    </xf>
    <xf numFmtId="0" fontId="60" fillId="8" borderId="0">
      <alignment vertical="center"/>
    </xf>
    <xf numFmtId="0" fontId="60" fillId="8" borderId="0">
      <alignment vertical="center"/>
    </xf>
    <xf numFmtId="0" fontId="60" fillId="8" borderId="0">
      <alignment vertical="center"/>
    </xf>
    <xf numFmtId="0" fontId="60" fillId="8" borderId="0">
      <alignment vertical="center"/>
    </xf>
    <xf numFmtId="0" fontId="60" fillId="8" borderId="0">
      <alignment vertical="center"/>
    </xf>
    <xf numFmtId="0" fontId="60" fillId="9" borderId="0">
      <alignment vertical="center"/>
    </xf>
    <xf numFmtId="0" fontId="60" fillId="9" borderId="0">
      <alignment vertical="center"/>
    </xf>
    <xf numFmtId="0" fontId="60" fillId="9" borderId="0">
      <alignment vertical="center"/>
    </xf>
    <xf numFmtId="0" fontId="60" fillId="9" borderId="0">
      <alignment vertical="center"/>
    </xf>
    <xf numFmtId="0" fontId="60" fillId="9" borderId="0">
      <alignment vertical="center"/>
    </xf>
    <xf numFmtId="0" fontId="60" fillId="9" borderId="0">
      <alignment vertical="center"/>
    </xf>
    <xf numFmtId="0" fontId="60" fillId="9" borderId="0">
      <alignment vertical="center"/>
    </xf>
    <xf numFmtId="0" fontId="60" fillId="9" borderId="0">
      <alignment vertical="center"/>
    </xf>
    <xf numFmtId="0" fontId="60" fillId="9" borderId="0">
      <alignment vertical="center"/>
    </xf>
    <xf numFmtId="0" fontId="60" fillId="9" borderId="0">
      <alignment vertical="center"/>
    </xf>
    <xf numFmtId="0" fontId="60" fillId="9" borderId="0">
      <alignment vertical="center"/>
    </xf>
    <xf numFmtId="0" fontId="60" fillId="9" borderId="0">
      <alignment vertical="center"/>
    </xf>
    <xf numFmtId="0" fontId="60" fillId="9" borderId="0">
      <alignment vertical="center"/>
    </xf>
    <xf numFmtId="0" fontId="60" fillId="9" borderId="0">
      <alignment vertical="center"/>
    </xf>
    <xf numFmtId="0" fontId="60" fillId="9" borderId="0">
      <alignment vertical="center"/>
    </xf>
    <xf numFmtId="0" fontId="60" fillId="9" borderId="0">
      <alignment vertical="center"/>
    </xf>
    <xf numFmtId="0" fontId="60" fillId="9" borderId="0">
      <alignment vertical="center"/>
    </xf>
    <xf numFmtId="0" fontId="60" fillId="9" borderId="0">
      <alignment vertical="center"/>
    </xf>
    <xf numFmtId="0" fontId="60" fillId="9" borderId="0">
      <alignment vertical="center"/>
    </xf>
    <xf numFmtId="0" fontId="60" fillId="9" borderId="0">
      <alignment vertical="center"/>
    </xf>
    <xf numFmtId="0" fontId="60" fillId="9" borderId="0">
      <alignment vertical="center"/>
    </xf>
    <xf numFmtId="0" fontId="60" fillId="9" borderId="0">
      <alignment vertical="center"/>
    </xf>
    <xf numFmtId="0" fontId="60" fillId="9" borderId="0">
      <alignment vertical="center"/>
    </xf>
    <xf numFmtId="0" fontId="60" fillId="9" borderId="0">
      <alignment vertical="center"/>
    </xf>
    <xf numFmtId="0" fontId="60" fillId="10" borderId="0">
      <alignment vertical="center"/>
    </xf>
    <xf numFmtId="0" fontId="60" fillId="10" borderId="0">
      <alignment vertical="center"/>
    </xf>
    <xf numFmtId="0" fontId="60" fillId="10" borderId="0">
      <alignment vertical="center"/>
    </xf>
    <xf numFmtId="0" fontId="60" fillId="10" borderId="0">
      <alignment vertical="center"/>
    </xf>
    <xf numFmtId="0" fontId="60" fillId="10" borderId="0">
      <alignment vertical="center"/>
    </xf>
    <xf numFmtId="0" fontId="60" fillId="10" borderId="0">
      <alignment vertical="center"/>
    </xf>
    <xf numFmtId="0" fontId="60" fillId="10" borderId="0">
      <alignment vertical="center"/>
    </xf>
    <xf numFmtId="0" fontId="60" fillId="10" borderId="0">
      <alignment vertical="center"/>
    </xf>
    <xf numFmtId="0" fontId="60" fillId="10" borderId="0">
      <alignment vertical="center"/>
    </xf>
    <xf numFmtId="0" fontId="60" fillId="10" borderId="0">
      <alignment vertical="center"/>
    </xf>
    <xf numFmtId="0" fontId="60" fillId="10" borderId="0">
      <alignment vertical="center"/>
    </xf>
    <xf numFmtId="0" fontId="60" fillId="10" borderId="0">
      <alignment vertical="center"/>
    </xf>
    <xf numFmtId="0" fontId="60" fillId="10" borderId="0">
      <alignment vertical="center"/>
    </xf>
    <xf numFmtId="0" fontId="60" fillId="10" borderId="0">
      <alignment vertical="center"/>
    </xf>
    <xf numFmtId="0" fontId="60" fillId="10" borderId="0">
      <alignment vertical="center"/>
    </xf>
    <xf numFmtId="0" fontId="60" fillId="10" borderId="0">
      <alignment vertical="center"/>
    </xf>
    <xf numFmtId="0" fontId="60" fillId="10" borderId="0">
      <alignment vertical="center"/>
    </xf>
    <xf numFmtId="0" fontId="60" fillId="10" borderId="0">
      <alignment vertical="center"/>
    </xf>
    <xf numFmtId="0" fontId="60" fillId="10" borderId="0">
      <alignment vertical="center"/>
    </xf>
    <xf numFmtId="0" fontId="60" fillId="10" borderId="0">
      <alignment vertical="center"/>
    </xf>
    <xf numFmtId="0" fontId="60" fillId="10" borderId="0">
      <alignment vertical="center"/>
    </xf>
    <xf numFmtId="0" fontId="60" fillId="10" borderId="0">
      <alignment vertical="center"/>
    </xf>
    <xf numFmtId="0" fontId="60" fillId="10" borderId="0">
      <alignment vertical="center"/>
    </xf>
    <xf numFmtId="0" fontId="60" fillId="10" borderId="0">
      <alignment vertical="center"/>
    </xf>
    <xf numFmtId="0" fontId="60" fillId="11" borderId="0">
      <alignment vertical="center"/>
    </xf>
    <xf numFmtId="0" fontId="60" fillId="11" borderId="0">
      <alignment vertical="center"/>
    </xf>
    <xf numFmtId="0" fontId="60" fillId="11" borderId="0">
      <alignment vertical="center"/>
    </xf>
    <xf numFmtId="0" fontId="60" fillId="11" borderId="0">
      <alignment vertical="center"/>
    </xf>
    <xf numFmtId="0" fontId="60" fillId="11" borderId="0">
      <alignment vertical="center"/>
    </xf>
    <xf numFmtId="0" fontId="60" fillId="11" borderId="0">
      <alignment vertical="center"/>
    </xf>
    <xf numFmtId="0" fontId="60" fillId="11" borderId="0">
      <alignment vertical="center"/>
    </xf>
    <xf numFmtId="0" fontId="60" fillId="11" borderId="0">
      <alignment vertical="center"/>
    </xf>
    <xf numFmtId="0" fontId="60" fillId="11" borderId="0">
      <alignment vertical="center"/>
    </xf>
    <xf numFmtId="0" fontId="60" fillId="11" borderId="0">
      <alignment vertical="center"/>
    </xf>
    <xf numFmtId="0" fontId="60" fillId="11" borderId="0">
      <alignment vertical="center"/>
    </xf>
    <xf numFmtId="0" fontId="60" fillId="11" borderId="0">
      <alignment vertical="center"/>
    </xf>
    <xf numFmtId="0" fontId="60" fillId="11" borderId="0">
      <alignment vertical="center"/>
    </xf>
    <xf numFmtId="0" fontId="60" fillId="11" borderId="0">
      <alignment vertical="center"/>
    </xf>
    <xf numFmtId="0" fontId="60" fillId="11" borderId="0">
      <alignment vertical="center"/>
    </xf>
    <xf numFmtId="0" fontId="60" fillId="11" borderId="0">
      <alignment vertical="center"/>
    </xf>
    <xf numFmtId="0" fontId="60" fillId="11" borderId="0">
      <alignment vertical="center"/>
    </xf>
    <xf numFmtId="0" fontId="60" fillId="11" borderId="0">
      <alignment vertical="center"/>
    </xf>
    <xf numFmtId="0" fontId="60" fillId="11" borderId="0">
      <alignment vertical="center"/>
    </xf>
    <xf numFmtId="0" fontId="60" fillId="11" borderId="0">
      <alignment vertical="center"/>
    </xf>
    <xf numFmtId="0" fontId="60" fillId="11" borderId="0">
      <alignment vertical="center"/>
    </xf>
    <xf numFmtId="0" fontId="60" fillId="11" borderId="0">
      <alignment vertical="center"/>
    </xf>
    <xf numFmtId="0" fontId="60" fillId="11" borderId="0">
      <alignment vertical="center"/>
    </xf>
    <xf numFmtId="0" fontId="60" fillId="11" borderId="0">
      <alignment vertical="center"/>
    </xf>
    <xf numFmtId="0" fontId="60" fillId="12" borderId="0">
      <alignment vertical="center"/>
    </xf>
    <xf numFmtId="0" fontId="60" fillId="12" borderId="0">
      <alignment vertical="center"/>
    </xf>
    <xf numFmtId="0" fontId="60" fillId="12" borderId="0">
      <alignment vertical="center"/>
    </xf>
    <xf numFmtId="0" fontId="60" fillId="12" borderId="0">
      <alignment vertical="center"/>
    </xf>
    <xf numFmtId="0" fontId="60" fillId="12" borderId="0">
      <alignment vertical="center"/>
    </xf>
    <xf numFmtId="0" fontId="60" fillId="12" borderId="0">
      <alignment vertical="center"/>
    </xf>
    <xf numFmtId="0" fontId="60" fillId="12" borderId="0">
      <alignment vertical="center"/>
    </xf>
    <xf numFmtId="0" fontId="60" fillId="12" borderId="0">
      <alignment vertical="center"/>
    </xf>
    <xf numFmtId="0" fontId="60" fillId="12" borderId="0">
      <alignment vertical="center"/>
    </xf>
    <xf numFmtId="0" fontId="60" fillId="12" borderId="0">
      <alignment vertical="center"/>
    </xf>
    <xf numFmtId="0" fontId="60" fillId="12" borderId="0">
      <alignment vertical="center"/>
    </xf>
    <xf numFmtId="0" fontId="60" fillId="12" borderId="0">
      <alignment vertical="center"/>
    </xf>
    <xf numFmtId="0" fontId="60" fillId="12" borderId="0">
      <alignment vertical="center"/>
    </xf>
    <xf numFmtId="0" fontId="60" fillId="12" borderId="0">
      <alignment vertical="center"/>
    </xf>
    <xf numFmtId="0" fontId="60" fillId="12" borderId="0">
      <alignment vertical="center"/>
    </xf>
    <xf numFmtId="0" fontId="60" fillId="12" borderId="0">
      <alignment vertical="center"/>
    </xf>
    <xf numFmtId="0" fontId="60" fillId="12" borderId="0">
      <alignment vertical="center"/>
    </xf>
    <xf numFmtId="0" fontId="60" fillId="12" borderId="0">
      <alignment vertical="center"/>
    </xf>
    <xf numFmtId="0" fontId="60" fillId="12" borderId="0">
      <alignment vertical="center"/>
    </xf>
    <xf numFmtId="0" fontId="60" fillId="12" borderId="0">
      <alignment vertical="center"/>
    </xf>
    <xf numFmtId="0" fontId="60" fillId="12" borderId="0">
      <alignment vertical="center"/>
    </xf>
    <xf numFmtId="0" fontId="60" fillId="12" borderId="0">
      <alignment vertical="center"/>
    </xf>
    <xf numFmtId="0" fontId="60" fillId="12" borderId="0">
      <alignment vertical="center"/>
    </xf>
    <xf numFmtId="0" fontId="60" fillId="12" borderId="0">
      <alignment vertical="center"/>
    </xf>
    <xf numFmtId="0" fontId="60" fillId="7" borderId="0">
      <alignment vertical="center"/>
    </xf>
    <xf numFmtId="0" fontId="60" fillId="7" borderId="0">
      <alignment vertical="center"/>
    </xf>
    <xf numFmtId="0" fontId="60" fillId="7" borderId="0">
      <alignment vertical="center"/>
    </xf>
    <xf numFmtId="0" fontId="60" fillId="7" borderId="0">
      <alignment vertical="center"/>
    </xf>
    <xf numFmtId="0" fontId="60" fillId="7" borderId="0">
      <alignment vertical="center"/>
    </xf>
    <xf numFmtId="0" fontId="60" fillId="7" borderId="0">
      <alignment vertical="center"/>
    </xf>
    <xf numFmtId="0" fontId="60" fillId="7" borderId="0">
      <alignment vertical="center"/>
    </xf>
    <xf numFmtId="0" fontId="60" fillId="7" borderId="0">
      <alignment vertical="center"/>
    </xf>
    <xf numFmtId="0" fontId="60" fillId="7" borderId="0">
      <alignment vertical="center"/>
    </xf>
    <xf numFmtId="0" fontId="60" fillId="7" borderId="0">
      <alignment vertical="center"/>
    </xf>
    <xf numFmtId="0" fontId="60" fillId="7" borderId="0">
      <alignment vertical="center"/>
    </xf>
    <xf numFmtId="0" fontId="60" fillId="7" borderId="0">
      <alignment vertical="center"/>
    </xf>
    <xf numFmtId="0" fontId="60" fillId="7" borderId="0">
      <alignment vertical="center"/>
    </xf>
    <xf numFmtId="0" fontId="60" fillId="7" borderId="0">
      <alignment vertical="center"/>
    </xf>
    <xf numFmtId="0" fontId="60" fillId="7" borderId="0">
      <alignment vertical="center"/>
    </xf>
    <xf numFmtId="0" fontId="60" fillId="7" borderId="0">
      <alignment vertical="center"/>
    </xf>
    <xf numFmtId="0" fontId="60" fillId="7" borderId="0">
      <alignment vertical="center"/>
    </xf>
    <xf numFmtId="0" fontId="60" fillId="7" borderId="0">
      <alignment vertical="center"/>
    </xf>
    <xf numFmtId="0" fontId="60" fillId="7" borderId="0">
      <alignment vertical="center"/>
    </xf>
    <xf numFmtId="0" fontId="60" fillId="7" borderId="0">
      <alignment vertical="center"/>
    </xf>
    <xf numFmtId="0" fontId="60" fillId="7" borderId="0">
      <alignment vertical="center"/>
    </xf>
    <xf numFmtId="0" fontId="60" fillId="7" borderId="0">
      <alignment vertical="center"/>
    </xf>
    <xf numFmtId="0" fontId="60" fillId="7" borderId="0">
      <alignment vertical="center"/>
    </xf>
    <xf numFmtId="0" fontId="60" fillId="7" borderId="0">
      <alignment vertical="center"/>
    </xf>
    <xf numFmtId="0" fontId="60" fillId="10" borderId="0">
      <alignment vertical="center"/>
    </xf>
    <xf numFmtId="0" fontId="60" fillId="10" borderId="0">
      <alignment vertical="center"/>
    </xf>
    <xf numFmtId="0" fontId="60" fillId="10" borderId="0">
      <alignment vertical="center"/>
    </xf>
    <xf numFmtId="0" fontId="60" fillId="10" borderId="0">
      <alignment vertical="center"/>
    </xf>
    <xf numFmtId="0" fontId="60" fillId="10" borderId="0">
      <alignment vertical="center"/>
    </xf>
    <xf numFmtId="0" fontId="60" fillId="10" borderId="0">
      <alignment vertical="center"/>
    </xf>
    <xf numFmtId="0" fontId="60" fillId="10" borderId="0">
      <alignment vertical="center"/>
    </xf>
    <xf numFmtId="0" fontId="60" fillId="10" borderId="0">
      <alignment vertical="center"/>
    </xf>
    <xf numFmtId="0" fontId="60" fillId="10" borderId="0">
      <alignment vertical="center"/>
    </xf>
    <xf numFmtId="0" fontId="60" fillId="10" borderId="0">
      <alignment vertical="center"/>
    </xf>
    <xf numFmtId="0" fontId="60" fillId="10" borderId="0">
      <alignment vertical="center"/>
    </xf>
    <xf numFmtId="0" fontId="60" fillId="10" borderId="0">
      <alignment vertical="center"/>
    </xf>
    <xf numFmtId="0" fontId="60" fillId="10" borderId="0">
      <alignment vertical="center"/>
    </xf>
    <xf numFmtId="0" fontId="60" fillId="10" borderId="0">
      <alignment vertical="center"/>
    </xf>
    <xf numFmtId="0" fontId="60" fillId="10" borderId="0">
      <alignment vertical="center"/>
    </xf>
    <xf numFmtId="0" fontId="60" fillId="10" borderId="0">
      <alignment vertical="center"/>
    </xf>
    <xf numFmtId="0" fontId="60" fillId="10" borderId="0">
      <alignment vertical="center"/>
    </xf>
    <xf numFmtId="0" fontId="60" fillId="10" borderId="0">
      <alignment vertical="center"/>
    </xf>
    <xf numFmtId="0" fontId="60" fillId="10" borderId="0">
      <alignment vertical="center"/>
    </xf>
    <xf numFmtId="0" fontId="60" fillId="10" borderId="0">
      <alignment vertical="center"/>
    </xf>
    <xf numFmtId="0" fontId="60" fillId="10" borderId="0">
      <alignment vertical="center"/>
    </xf>
    <xf numFmtId="0" fontId="60" fillId="10" borderId="0">
      <alignment vertical="center"/>
    </xf>
    <xf numFmtId="0" fontId="60" fillId="10" borderId="0">
      <alignment vertical="center"/>
    </xf>
    <xf numFmtId="0" fontId="60" fillId="10" borderId="0">
      <alignment vertical="center"/>
    </xf>
    <xf numFmtId="0" fontId="60" fillId="13" borderId="0">
      <alignment vertical="center"/>
    </xf>
    <xf numFmtId="0" fontId="60" fillId="13" borderId="0">
      <alignment vertical="center"/>
    </xf>
    <xf numFmtId="0" fontId="60" fillId="13" borderId="0">
      <alignment vertical="center"/>
    </xf>
    <xf numFmtId="0" fontId="60" fillId="13" borderId="0">
      <alignment vertical="center"/>
    </xf>
    <xf numFmtId="0" fontId="60" fillId="13" borderId="0">
      <alignment vertical="center"/>
    </xf>
    <xf numFmtId="0" fontId="60" fillId="13" borderId="0">
      <alignment vertical="center"/>
    </xf>
    <xf numFmtId="0" fontId="60" fillId="13" borderId="0">
      <alignment vertical="center"/>
    </xf>
    <xf numFmtId="0" fontId="60" fillId="13" borderId="0">
      <alignment vertical="center"/>
    </xf>
    <xf numFmtId="0" fontId="60" fillId="13" borderId="0">
      <alignment vertical="center"/>
    </xf>
    <xf numFmtId="0" fontId="60" fillId="13" borderId="0">
      <alignment vertical="center"/>
    </xf>
    <xf numFmtId="0" fontId="60" fillId="13" borderId="0">
      <alignment vertical="center"/>
    </xf>
    <xf numFmtId="0" fontId="60" fillId="13" borderId="0">
      <alignment vertical="center"/>
    </xf>
    <xf numFmtId="0" fontId="60" fillId="13" borderId="0">
      <alignment vertical="center"/>
    </xf>
    <xf numFmtId="0" fontId="60" fillId="13" borderId="0">
      <alignment vertical="center"/>
    </xf>
    <xf numFmtId="0" fontId="60" fillId="13" borderId="0">
      <alignment vertical="center"/>
    </xf>
    <xf numFmtId="0" fontId="60" fillId="13" borderId="0">
      <alignment vertical="center"/>
    </xf>
    <xf numFmtId="0" fontId="60" fillId="13" borderId="0">
      <alignment vertical="center"/>
    </xf>
    <xf numFmtId="0" fontId="60" fillId="13" borderId="0">
      <alignment vertical="center"/>
    </xf>
    <xf numFmtId="0" fontId="60" fillId="13" borderId="0">
      <alignment vertical="center"/>
    </xf>
    <xf numFmtId="0" fontId="60" fillId="13" borderId="0">
      <alignment vertical="center"/>
    </xf>
    <xf numFmtId="0" fontId="60" fillId="13" borderId="0">
      <alignment vertical="center"/>
    </xf>
    <xf numFmtId="0" fontId="60" fillId="13" borderId="0">
      <alignment vertical="center"/>
    </xf>
    <xf numFmtId="0" fontId="60" fillId="13" borderId="0">
      <alignment vertical="center"/>
    </xf>
    <xf numFmtId="0" fontId="60" fillId="13" borderId="0">
      <alignment vertical="center"/>
    </xf>
    <xf numFmtId="0" fontId="61" fillId="14" borderId="0">
      <alignment vertical="center"/>
    </xf>
    <xf numFmtId="0" fontId="61" fillId="14" borderId="0">
      <alignment vertical="center"/>
    </xf>
    <xf numFmtId="0" fontId="61" fillId="14" borderId="0">
      <alignment vertical="center"/>
    </xf>
    <xf numFmtId="0" fontId="61" fillId="14" borderId="0">
      <alignment vertical="center"/>
    </xf>
    <xf numFmtId="0" fontId="61" fillId="14" borderId="0">
      <alignment vertical="center"/>
    </xf>
    <xf numFmtId="0" fontId="61" fillId="14" borderId="0">
      <alignment vertical="center"/>
    </xf>
    <xf numFmtId="0" fontId="61" fillId="14" borderId="0">
      <alignment vertical="center"/>
    </xf>
    <xf numFmtId="0" fontId="61" fillId="14" borderId="0">
      <alignment vertical="center"/>
    </xf>
    <xf numFmtId="0" fontId="61" fillId="14" borderId="0">
      <alignment vertical="center"/>
    </xf>
    <xf numFmtId="0" fontId="61" fillId="14" borderId="0">
      <alignment vertical="center"/>
    </xf>
    <xf numFmtId="0" fontId="61" fillId="14" borderId="0">
      <alignment vertical="center"/>
    </xf>
    <xf numFmtId="0" fontId="61" fillId="14" borderId="0">
      <alignment vertical="center"/>
    </xf>
    <xf numFmtId="0" fontId="61" fillId="14" borderId="0">
      <alignment vertical="center"/>
    </xf>
    <xf numFmtId="0" fontId="61" fillId="14" borderId="0">
      <alignment vertical="center"/>
    </xf>
    <xf numFmtId="0" fontId="61" fillId="14" borderId="0">
      <alignment vertical="center"/>
    </xf>
    <xf numFmtId="0" fontId="61" fillId="14" borderId="0">
      <alignment vertical="center"/>
    </xf>
    <xf numFmtId="0" fontId="61" fillId="14" borderId="0">
      <alignment vertical="center"/>
    </xf>
    <xf numFmtId="0" fontId="61" fillId="14" borderId="0">
      <alignment vertical="center"/>
    </xf>
    <xf numFmtId="0" fontId="61" fillId="14" borderId="0">
      <alignment vertical="center"/>
    </xf>
    <xf numFmtId="0" fontId="61" fillId="14" borderId="0">
      <alignment vertical="center"/>
    </xf>
    <xf numFmtId="0" fontId="61" fillId="14" borderId="0">
      <alignment vertical="center"/>
    </xf>
    <xf numFmtId="0" fontId="61" fillId="14" borderId="0">
      <alignment vertical="center"/>
    </xf>
    <xf numFmtId="0" fontId="61" fillId="14" borderId="0">
      <alignment vertical="center"/>
    </xf>
    <xf numFmtId="0" fontId="61" fillId="14" borderId="0">
      <alignment vertical="center"/>
    </xf>
    <xf numFmtId="0" fontId="61" fillId="11" borderId="0">
      <alignment vertical="center"/>
    </xf>
    <xf numFmtId="0" fontId="61" fillId="11" borderId="0">
      <alignment vertical="center"/>
    </xf>
    <xf numFmtId="0" fontId="61" fillId="11" borderId="0">
      <alignment vertical="center"/>
    </xf>
    <xf numFmtId="0" fontId="61" fillId="11" borderId="0">
      <alignment vertical="center"/>
    </xf>
    <xf numFmtId="0" fontId="61" fillId="11" borderId="0">
      <alignment vertical="center"/>
    </xf>
    <xf numFmtId="0" fontId="61" fillId="11" borderId="0">
      <alignment vertical="center"/>
    </xf>
    <xf numFmtId="0" fontId="61" fillId="11" borderId="0">
      <alignment vertical="center"/>
    </xf>
    <xf numFmtId="0" fontId="61" fillId="11" borderId="0">
      <alignment vertical="center"/>
    </xf>
    <xf numFmtId="0" fontId="61" fillId="11" borderId="0">
      <alignment vertical="center"/>
    </xf>
    <xf numFmtId="0" fontId="61" fillId="11" borderId="0">
      <alignment vertical="center"/>
    </xf>
    <xf numFmtId="0" fontId="61" fillId="11" borderId="0">
      <alignment vertical="center"/>
    </xf>
    <xf numFmtId="0" fontId="61" fillId="11" borderId="0">
      <alignment vertical="center"/>
    </xf>
    <xf numFmtId="0" fontId="61" fillId="11" borderId="0">
      <alignment vertical="center"/>
    </xf>
    <xf numFmtId="0" fontId="61" fillId="11" borderId="0">
      <alignment vertical="center"/>
    </xf>
    <xf numFmtId="0" fontId="61" fillId="11" borderId="0">
      <alignment vertical="center"/>
    </xf>
    <xf numFmtId="0" fontId="61" fillId="11" borderId="0">
      <alignment vertical="center"/>
    </xf>
    <xf numFmtId="0" fontId="61" fillId="11" borderId="0">
      <alignment vertical="center"/>
    </xf>
    <xf numFmtId="0" fontId="61" fillId="11" borderId="0">
      <alignment vertical="center"/>
    </xf>
    <xf numFmtId="0" fontId="61" fillId="11" borderId="0">
      <alignment vertical="center"/>
    </xf>
    <xf numFmtId="0" fontId="61" fillId="11" borderId="0">
      <alignment vertical="center"/>
    </xf>
    <xf numFmtId="0" fontId="61" fillId="11" borderId="0">
      <alignment vertical="center"/>
    </xf>
    <xf numFmtId="0" fontId="61" fillId="11" borderId="0">
      <alignment vertical="center"/>
    </xf>
    <xf numFmtId="0" fontId="61" fillId="11" borderId="0">
      <alignment vertical="center"/>
    </xf>
    <xf numFmtId="0" fontId="61" fillId="11" borderId="0">
      <alignment vertical="center"/>
    </xf>
    <xf numFmtId="0" fontId="61" fillId="12" borderId="0">
      <alignment vertical="center"/>
    </xf>
    <xf numFmtId="0" fontId="61" fillId="12" borderId="0">
      <alignment vertical="center"/>
    </xf>
    <xf numFmtId="0" fontId="61" fillId="12" borderId="0">
      <alignment vertical="center"/>
    </xf>
    <xf numFmtId="0" fontId="61" fillId="12" borderId="0">
      <alignment vertical="center"/>
    </xf>
    <xf numFmtId="0" fontId="61" fillId="12" borderId="0">
      <alignment vertical="center"/>
    </xf>
    <xf numFmtId="0" fontId="61" fillId="12" borderId="0">
      <alignment vertical="center"/>
    </xf>
    <xf numFmtId="0" fontId="61" fillId="12" borderId="0">
      <alignment vertical="center"/>
    </xf>
    <xf numFmtId="0" fontId="61" fillId="12" borderId="0">
      <alignment vertical="center"/>
    </xf>
    <xf numFmtId="0" fontId="61" fillId="12" borderId="0">
      <alignment vertical="center"/>
    </xf>
    <xf numFmtId="0" fontId="61" fillId="12" borderId="0">
      <alignment vertical="center"/>
    </xf>
    <xf numFmtId="0" fontId="61" fillId="12" borderId="0">
      <alignment vertical="center"/>
    </xf>
    <xf numFmtId="0" fontId="61" fillId="12" borderId="0">
      <alignment vertical="center"/>
    </xf>
    <xf numFmtId="0" fontId="61" fillId="12" borderId="0">
      <alignment vertical="center"/>
    </xf>
    <xf numFmtId="0" fontId="61" fillId="12" borderId="0">
      <alignment vertical="center"/>
    </xf>
    <xf numFmtId="0" fontId="61" fillId="12" borderId="0">
      <alignment vertical="center"/>
    </xf>
    <xf numFmtId="0" fontId="61" fillId="12" borderId="0">
      <alignment vertical="center"/>
    </xf>
    <xf numFmtId="0" fontId="61" fillId="12" borderId="0">
      <alignment vertical="center"/>
    </xf>
    <xf numFmtId="0" fontId="61" fillId="12" borderId="0">
      <alignment vertical="center"/>
    </xf>
    <xf numFmtId="0" fontId="61" fillId="12" borderId="0">
      <alignment vertical="center"/>
    </xf>
    <xf numFmtId="0" fontId="61" fillId="12" borderId="0">
      <alignment vertical="center"/>
    </xf>
    <xf numFmtId="0" fontId="61" fillId="12" borderId="0">
      <alignment vertical="center"/>
    </xf>
    <xf numFmtId="0" fontId="61" fillId="12" borderId="0">
      <alignment vertical="center"/>
    </xf>
    <xf numFmtId="0" fontId="61" fillId="12" borderId="0">
      <alignment vertical="center"/>
    </xf>
    <xf numFmtId="0" fontId="61" fillId="12" borderId="0">
      <alignment vertical="center"/>
    </xf>
    <xf numFmtId="0" fontId="61" fillId="15" borderId="0">
      <alignment vertical="center"/>
    </xf>
    <xf numFmtId="0" fontId="61" fillId="15" borderId="0">
      <alignment vertical="center"/>
    </xf>
    <xf numFmtId="0" fontId="61" fillId="15" borderId="0">
      <alignment vertical="center"/>
    </xf>
    <xf numFmtId="0" fontId="61" fillId="15" borderId="0">
      <alignment vertical="center"/>
    </xf>
    <xf numFmtId="0" fontId="61" fillId="15" borderId="0">
      <alignment vertical="center"/>
    </xf>
    <xf numFmtId="0" fontId="61" fillId="15" borderId="0">
      <alignment vertical="center"/>
    </xf>
    <xf numFmtId="0" fontId="61" fillId="15" borderId="0">
      <alignment vertical="center"/>
    </xf>
    <xf numFmtId="0" fontId="61" fillId="15" borderId="0">
      <alignment vertical="center"/>
    </xf>
    <xf numFmtId="0" fontId="61" fillId="15" borderId="0">
      <alignment vertical="center"/>
    </xf>
    <xf numFmtId="0" fontId="61" fillId="15" borderId="0">
      <alignment vertical="center"/>
    </xf>
    <xf numFmtId="0" fontId="61" fillId="15" borderId="0">
      <alignment vertical="center"/>
    </xf>
    <xf numFmtId="0" fontId="61" fillId="15" borderId="0">
      <alignment vertical="center"/>
    </xf>
    <xf numFmtId="0" fontId="61" fillId="15" borderId="0">
      <alignment vertical="center"/>
    </xf>
    <xf numFmtId="0" fontId="61" fillId="15" borderId="0">
      <alignment vertical="center"/>
    </xf>
    <xf numFmtId="0" fontId="61" fillId="15" borderId="0">
      <alignment vertical="center"/>
    </xf>
    <xf numFmtId="0" fontId="61" fillId="15" borderId="0">
      <alignment vertical="center"/>
    </xf>
    <xf numFmtId="0" fontId="61" fillId="15" borderId="0">
      <alignment vertical="center"/>
    </xf>
    <xf numFmtId="0" fontId="61" fillId="15" borderId="0">
      <alignment vertical="center"/>
    </xf>
    <xf numFmtId="0" fontId="61" fillId="15" borderId="0">
      <alignment vertical="center"/>
    </xf>
    <xf numFmtId="0" fontId="61" fillId="15" borderId="0">
      <alignment vertical="center"/>
    </xf>
    <xf numFmtId="0" fontId="61" fillId="15" borderId="0">
      <alignment vertical="center"/>
    </xf>
    <xf numFmtId="0" fontId="61" fillId="15" borderId="0">
      <alignment vertical="center"/>
    </xf>
    <xf numFmtId="0" fontId="61" fillId="15" borderId="0">
      <alignment vertical="center"/>
    </xf>
    <xf numFmtId="0" fontId="61" fillId="15" borderId="0">
      <alignment vertical="center"/>
    </xf>
    <xf numFmtId="0" fontId="61" fillId="16" borderId="0">
      <alignment vertical="center"/>
    </xf>
    <xf numFmtId="0" fontId="61" fillId="16" borderId="0">
      <alignment vertical="center"/>
    </xf>
    <xf numFmtId="0" fontId="61" fillId="16" borderId="0">
      <alignment vertical="center"/>
    </xf>
    <xf numFmtId="0" fontId="61" fillId="16" borderId="0">
      <alignment vertical="center"/>
    </xf>
    <xf numFmtId="0" fontId="61" fillId="16" borderId="0">
      <alignment vertical="center"/>
    </xf>
    <xf numFmtId="0" fontId="61" fillId="16" borderId="0">
      <alignment vertical="center"/>
    </xf>
    <xf numFmtId="0" fontId="61" fillId="16" borderId="0">
      <alignment vertical="center"/>
    </xf>
    <xf numFmtId="0" fontId="61" fillId="16" borderId="0">
      <alignment vertical="center"/>
    </xf>
    <xf numFmtId="0" fontId="61" fillId="16" borderId="0">
      <alignment vertical="center"/>
    </xf>
    <xf numFmtId="0" fontId="61" fillId="16" borderId="0">
      <alignment vertical="center"/>
    </xf>
    <xf numFmtId="0" fontId="61" fillId="16" borderId="0">
      <alignment vertical="center"/>
    </xf>
    <xf numFmtId="0" fontId="61" fillId="16" borderId="0">
      <alignment vertical="center"/>
    </xf>
    <xf numFmtId="0" fontId="61" fillId="16" borderId="0">
      <alignment vertical="center"/>
    </xf>
    <xf numFmtId="0" fontId="61" fillId="16" borderId="0">
      <alignment vertical="center"/>
    </xf>
    <xf numFmtId="0" fontId="61" fillId="16" borderId="0">
      <alignment vertical="center"/>
    </xf>
    <xf numFmtId="0" fontId="61" fillId="16" borderId="0">
      <alignment vertical="center"/>
    </xf>
    <xf numFmtId="0" fontId="61" fillId="16" borderId="0">
      <alignment vertical="center"/>
    </xf>
    <xf numFmtId="0" fontId="61" fillId="16" borderId="0">
      <alignment vertical="center"/>
    </xf>
    <xf numFmtId="0" fontId="61" fillId="16" borderId="0">
      <alignment vertical="center"/>
    </xf>
    <xf numFmtId="0" fontId="61" fillId="16" borderId="0">
      <alignment vertical="center"/>
    </xf>
    <xf numFmtId="0" fontId="61" fillId="16" borderId="0">
      <alignment vertical="center"/>
    </xf>
    <xf numFmtId="0" fontId="61" fillId="16" borderId="0">
      <alignment vertical="center"/>
    </xf>
    <xf numFmtId="0" fontId="61" fillId="16" borderId="0">
      <alignment vertical="center"/>
    </xf>
    <xf numFmtId="0" fontId="61" fillId="16" borderId="0">
      <alignment vertical="center"/>
    </xf>
    <xf numFmtId="0" fontId="61" fillId="17" borderId="0">
      <alignment vertical="center"/>
    </xf>
    <xf numFmtId="0" fontId="61" fillId="17" borderId="0">
      <alignment vertical="center"/>
    </xf>
    <xf numFmtId="0" fontId="61" fillId="17" borderId="0">
      <alignment vertical="center"/>
    </xf>
    <xf numFmtId="0" fontId="61" fillId="17" borderId="0">
      <alignment vertical="center"/>
    </xf>
    <xf numFmtId="0" fontId="61" fillId="17" borderId="0">
      <alignment vertical="center"/>
    </xf>
    <xf numFmtId="0" fontId="61" fillId="17" borderId="0">
      <alignment vertical="center"/>
    </xf>
    <xf numFmtId="0" fontId="61" fillId="17" borderId="0">
      <alignment vertical="center"/>
    </xf>
    <xf numFmtId="0" fontId="61" fillId="17" borderId="0">
      <alignment vertical="center"/>
    </xf>
    <xf numFmtId="0" fontId="61" fillId="17" borderId="0">
      <alignment vertical="center"/>
    </xf>
    <xf numFmtId="0" fontId="61" fillId="17" borderId="0">
      <alignment vertical="center"/>
    </xf>
    <xf numFmtId="0" fontId="61" fillId="17" borderId="0">
      <alignment vertical="center"/>
    </xf>
    <xf numFmtId="0" fontId="61" fillId="17" borderId="0">
      <alignment vertical="center"/>
    </xf>
    <xf numFmtId="0" fontId="61" fillId="17" borderId="0">
      <alignment vertical="center"/>
    </xf>
    <xf numFmtId="0" fontId="61" fillId="17" borderId="0">
      <alignment vertical="center"/>
    </xf>
    <xf numFmtId="0" fontId="61" fillId="17" borderId="0">
      <alignment vertical="center"/>
    </xf>
    <xf numFmtId="0" fontId="61" fillId="17" borderId="0">
      <alignment vertical="center"/>
    </xf>
    <xf numFmtId="0" fontId="61" fillId="17" borderId="0">
      <alignment vertical="center"/>
    </xf>
    <xf numFmtId="0" fontId="61" fillId="17" borderId="0">
      <alignment vertical="center"/>
    </xf>
    <xf numFmtId="0" fontId="61" fillId="17" borderId="0">
      <alignment vertical="center"/>
    </xf>
    <xf numFmtId="0" fontId="61" fillId="17" borderId="0">
      <alignment vertical="center"/>
    </xf>
    <xf numFmtId="0" fontId="61" fillId="17" borderId="0">
      <alignment vertical="center"/>
    </xf>
    <xf numFmtId="0" fontId="61" fillId="17" borderId="0">
      <alignment vertical="center"/>
    </xf>
    <xf numFmtId="0" fontId="61" fillId="17" borderId="0">
      <alignment vertical="center"/>
    </xf>
    <xf numFmtId="0" fontId="61" fillId="17" borderId="0">
      <alignment vertical="center"/>
    </xf>
    <xf numFmtId="0" fontId="61" fillId="18" borderId="0">
      <alignment vertical="center"/>
    </xf>
    <xf numFmtId="0" fontId="61" fillId="18" borderId="0">
      <alignment vertical="center"/>
    </xf>
    <xf numFmtId="0" fontId="61" fillId="18" borderId="0">
      <alignment vertical="center"/>
    </xf>
    <xf numFmtId="0" fontId="61" fillId="18" borderId="0">
      <alignment vertical="center"/>
    </xf>
    <xf numFmtId="0" fontId="61" fillId="18" borderId="0">
      <alignment vertical="center"/>
    </xf>
    <xf numFmtId="0" fontId="61" fillId="18" borderId="0">
      <alignment vertical="center"/>
    </xf>
    <xf numFmtId="0" fontId="61" fillId="18" borderId="0">
      <alignment vertical="center"/>
    </xf>
    <xf numFmtId="0" fontId="61" fillId="18" borderId="0">
      <alignment vertical="center"/>
    </xf>
    <xf numFmtId="0" fontId="61" fillId="18" borderId="0">
      <alignment vertical="center"/>
    </xf>
    <xf numFmtId="0" fontId="61" fillId="18" borderId="0">
      <alignment vertical="center"/>
    </xf>
    <xf numFmtId="0" fontId="61" fillId="18" borderId="0">
      <alignment vertical="center"/>
    </xf>
    <xf numFmtId="0" fontId="61" fillId="18" borderId="0">
      <alignment vertical="center"/>
    </xf>
    <xf numFmtId="0" fontId="61" fillId="18" borderId="0">
      <alignment vertical="center"/>
    </xf>
    <xf numFmtId="0" fontId="61" fillId="18" borderId="0">
      <alignment vertical="center"/>
    </xf>
    <xf numFmtId="0" fontId="61" fillId="18" borderId="0">
      <alignment vertical="center"/>
    </xf>
    <xf numFmtId="0" fontId="61" fillId="18" borderId="0">
      <alignment vertical="center"/>
    </xf>
    <xf numFmtId="0" fontId="61" fillId="18" borderId="0">
      <alignment vertical="center"/>
    </xf>
    <xf numFmtId="0" fontId="61" fillId="18" borderId="0">
      <alignment vertical="center"/>
    </xf>
    <xf numFmtId="0" fontId="61" fillId="18" borderId="0">
      <alignment vertical="center"/>
    </xf>
    <xf numFmtId="0" fontId="61" fillId="18" borderId="0">
      <alignment vertical="center"/>
    </xf>
    <xf numFmtId="0" fontId="61" fillId="18" borderId="0">
      <alignment vertical="center"/>
    </xf>
    <xf numFmtId="0" fontId="61" fillId="18" borderId="0">
      <alignment vertical="center"/>
    </xf>
    <xf numFmtId="0" fontId="61" fillId="18" borderId="0">
      <alignment vertical="center"/>
    </xf>
    <xf numFmtId="0" fontId="61" fillId="18" borderId="0">
      <alignment vertical="center"/>
    </xf>
    <xf numFmtId="0" fontId="61" fillId="19" borderId="0">
      <alignment vertical="center"/>
    </xf>
    <xf numFmtId="0" fontId="61" fillId="19" borderId="0">
      <alignment vertical="center"/>
    </xf>
    <xf numFmtId="0" fontId="61" fillId="19" borderId="0">
      <alignment vertical="center"/>
    </xf>
    <xf numFmtId="0" fontId="61" fillId="19" borderId="0">
      <alignment vertical="center"/>
    </xf>
    <xf numFmtId="0" fontId="61" fillId="19" borderId="0">
      <alignment vertical="center"/>
    </xf>
    <xf numFmtId="0" fontId="61" fillId="19" borderId="0">
      <alignment vertical="center"/>
    </xf>
    <xf numFmtId="0" fontId="61" fillId="19" borderId="0">
      <alignment vertical="center"/>
    </xf>
    <xf numFmtId="0" fontId="61" fillId="19" borderId="0">
      <alignment vertical="center"/>
    </xf>
    <xf numFmtId="0" fontId="61" fillId="19" borderId="0">
      <alignment vertical="center"/>
    </xf>
    <xf numFmtId="0" fontId="61" fillId="19" borderId="0">
      <alignment vertical="center"/>
    </xf>
    <xf numFmtId="0" fontId="61" fillId="19" borderId="0">
      <alignment vertical="center"/>
    </xf>
    <xf numFmtId="0" fontId="61" fillId="19" borderId="0">
      <alignment vertical="center"/>
    </xf>
    <xf numFmtId="0" fontId="61" fillId="19" borderId="0">
      <alignment vertical="center"/>
    </xf>
    <xf numFmtId="0" fontId="61" fillId="19" borderId="0">
      <alignment vertical="center"/>
    </xf>
    <xf numFmtId="0" fontId="61" fillId="19" borderId="0">
      <alignment vertical="center"/>
    </xf>
    <xf numFmtId="0" fontId="61" fillId="19" borderId="0">
      <alignment vertical="center"/>
    </xf>
    <xf numFmtId="0" fontId="61" fillId="19" borderId="0">
      <alignment vertical="center"/>
    </xf>
    <xf numFmtId="0" fontId="61" fillId="19" borderId="0">
      <alignment vertical="center"/>
    </xf>
    <xf numFmtId="0" fontId="61" fillId="19" borderId="0">
      <alignment vertical="center"/>
    </xf>
    <xf numFmtId="0" fontId="61" fillId="19" borderId="0">
      <alignment vertical="center"/>
    </xf>
    <xf numFmtId="0" fontId="61" fillId="19" borderId="0">
      <alignment vertical="center"/>
    </xf>
    <xf numFmtId="0" fontId="61" fillId="19" borderId="0">
      <alignment vertical="center"/>
    </xf>
    <xf numFmtId="0" fontId="61" fillId="19" borderId="0">
      <alignment vertical="center"/>
    </xf>
    <xf numFmtId="0" fontId="61" fillId="19" borderId="0">
      <alignment vertical="center"/>
    </xf>
    <xf numFmtId="0" fontId="61" fillId="20" borderId="0">
      <alignment vertical="center"/>
    </xf>
    <xf numFmtId="0" fontId="61" fillId="20" borderId="0">
      <alignment vertical="center"/>
    </xf>
    <xf numFmtId="0" fontId="61" fillId="20" borderId="0">
      <alignment vertical="center"/>
    </xf>
    <xf numFmtId="0" fontId="61" fillId="20" borderId="0">
      <alignment vertical="center"/>
    </xf>
    <xf numFmtId="0" fontId="61" fillId="20" borderId="0">
      <alignment vertical="center"/>
    </xf>
    <xf numFmtId="0" fontId="61" fillId="20" borderId="0">
      <alignment vertical="center"/>
    </xf>
    <xf numFmtId="0" fontId="61" fillId="20" borderId="0">
      <alignment vertical="center"/>
    </xf>
    <xf numFmtId="0" fontId="61" fillId="20" borderId="0">
      <alignment vertical="center"/>
    </xf>
    <xf numFmtId="0" fontId="61" fillId="20" borderId="0">
      <alignment vertical="center"/>
    </xf>
    <xf numFmtId="0" fontId="61" fillId="20" borderId="0">
      <alignment vertical="center"/>
    </xf>
    <xf numFmtId="0" fontId="61" fillId="20" borderId="0">
      <alignment vertical="center"/>
    </xf>
    <xf numFmtId="0" fontId="61" fillId="20" borderId="0">
      <alignment vertical="center"/>
    </xf>
    <xf numFmtId="0" fontId="61" fillId="20" borderId="0">
      <alignment vertical="center"/>
    </xf>
    <xf numFmtId="0" fontId="61" fillId="20" borderId="0">
      <alignment vertical="center"/>
    </xf>
    <xf numFmtId="0" fontId="61" fillId="20" borderId="0">
      <alignment vertical="center"/>
    </xf>
    <xf numFmtId="0" fontId="61" fillId="20" borderId="0">
      <alignment vertical="center"/>
    </xf>
    <xf numFmtId="0" fontId="61" fillId="20" borderId="0">
      <alignment vertical="center"/>
    </xf>
    <xf numFmtId="0" fontId="61" fillId="20" borderId="0">
      <alignment vertical="center"/>
    </xf>
    <xf numFmtId="0" fontId="61" fillId="20" borderId="0">
      <alignment vertical="center"/>
    </xf>
    <xf numFmtId="0" fontId="61" fillId="20" borderId="0">
      <alignment vertical="center"/>
    </xf>
    <xf numFmtId="0" fontId="61" fillId="20" borderId="0">
      <alignment vertical="center"/>
    </xf>
    <xf numFmtId="0" fontId="61" fillId="20" borderId="0">
      <alignment vertical="center"/>
    </xf>
    <xf numFmtId="0" fontId="61" fillId="20" borderId="0">
      <alignment vertical="center"/>
    </xf>
    <xf numFmtId="0" fontId="61" fillId="20" borderId="0">
      <alignment vertical="center"/>
    </xf>
    <xf numFmtId="0" fontId="61" fillId="15" borderId="0">
      <alignment vertical="center"/>
    </xf>
    <xf numFmtId="0" fontId="61" fillId="15" borderId="0">
      <alignment vertical="center"/>
    </xf>
    <xf numFmtId="0" fontId="61" fillId="15" borderId="0">
      <alignment vertical="center"/>
    </xf>
    <xf numFmtId="0" fontId="61" fillId="15" borderId="0">
      <alignment vertical="center"/>
    </xf>
    <xf numFmtId="0" fontId="61" fillId="15" borderId="0">
      <alignment vertical="center"/>
    </xf>
    <xf numFmtId="0" fontId="61" fillId="15" borderId="0">
      <alignment vertical="center"/>
    </xf>
    <xf numFmtId="0" fontId="61" fillId="15" borderId="0">
      <alignment vertical="center"/>
    </xf>
    <xf numFmtId="0" fontId="61" fillId="15" borderId="0">
      <alignment vertical="center"/>
    </xf>
    <xf numFmtId="0" fontId="61" fillId="15" borderId="0">
      <alignment vertical="center"/>
    </xf>
    <xf numFmtId="0" fontId="61" fillId="15" borderId="0">
      <alignment vertical="center"/>
    </xf>
    <xf numFmtId="0" fontId="61" fillId="15" borderId="0">
      <alignment vertical="center"/>
    </xf>
    <xf numFmtId="0" fontId="61" fillId="15" borderId="0">
      <alignment vertical="center"/>
    </xf>
    <xf numFmtId="0" fontId="61" fillId="15" borderId="0">
      <alignment vertical="center"/>
    </xf>
    <xf numFmtId="0" fontId="61" fillId="15" borderId="0">
      <alignment vertical="center"/>
    </xf>
    <xf numFmtId="0" fontId="61" fillId="15" borderId="0">
      <alignment vertical="center"/>
    </xf>
    <xf numFmtId="0" fontId="61" fillId="15" borderId="0">
      <alignment vertical="center"/>
    </xf>
    <xf numFmtId="0" fontId="61" fillId="15" borderId="0">
      <alignment vertical="center"/>
    </xf>
    <xf numFmtId="0" fontId="61" fillId="15" borderId="0">
      <alignment vertical="center"/>
    </xf>
    <xf numFmtId="0" fontId="61" fillId="15" borderId="0">
      <alignment vertical="center"/>
    </xf>
    <xf numFmtId="0" fontId="61" fillId="15" borderId="0">
      <alignment vertical="center"/>
    </xf>
    <xf numFmtId="0" fontId="61" fillId="15" borderId="0">
      <alignment vertical="center"/>
    </xf>
    <xf numFmtId="0" fontId="61" fillId="15" borderId="0">
      <alignment vertical="center"/>
    </xf>
    <xf numFmtId="0" fontId="61" fillId="15" borderId="0">
      <alignment vertical="center"/>
    </xf>
    <xf numFmtId="0" fontId="61" fillId="15" borderId="0">
      <alignment vertical="center"/>
    </xf>
    <xf numFmtId="0" fontId="61" fillId="16" borderId="0">
      <alignment vertical="center"/>
    </xf>
    <xf numFmtId="0" fontId="61" fillId="16" borderId="0">
      <alignment vertical="center"/>
    </xf>
    <xf numFmtId="0" fontId="61" fillId="16" borderId="0">
      <alignment vertical="center"/>
    </xf>
    <xf numFmtId="0" fontId="61" fillId="16" borderId="0">
      <alignment vertical="center"/>
    </xf>
    <xf numFmtId="0" fontId="61" fillId="16" borderId="0">
      <alignment vertical="center"/>
    </xf>
    <xf numFmtId="0" fontId="61" fillId="16" borderId="0">
      <alignment vertical="center"/>
    </xf>
    <xf numFmtId="0" fontId="61" fillId="16" borderId="0">
      <alignment vertical="center"/>
    </xf>
    <xf numFmtId="0" fontId="61" fillId="16" borderId="0">
      <alignment vertical="center"/>
    </xf>
    <xf numFmtId="0" fontId="61" fillId="16" borderId="0">
      <alignment vertical="center"/>
    </xf>
    <xf numFmtId="0" fontId="61" fillId="16" borderId="0">
      <alignment vertical="center"/>
    </xf>
    <xf numFmtId="0" fontId="61" fillId="16" borderId="0">
      <alignment vertical="center"/>
    </xf>
    <xf numFmtId="0" fontId="61" fillId="16" borderId="0">
      <alignment vertical="center"/>
    </xf>
    <xf numFmtId="0" fontId="61" fillId="16" borderId="0">
      <alignment vertical="center"/>
    </xf>
    <xf numFmtId="0" fontId="61" fillId="16" borderId="0">
      <alignment vertical="center"/>
    </xf>
    <xf numFmtId="0" fontId="61" fillId="16" borderId="0">
      <alignment vertical="center"/>
    </xf>
    <xf numFmtId="0" fontId="61" fillId="16" borderId="0">
      <alignment vertical="center"/>
    </xf>
    <xf numFmtId="0" fontId="61" fillId="16" borderId="0">
      <alignment vertical="center"/>
    </xf>
    <xf numFmtId="0" fontId="61" fillId="16" borderId="0">
      <alignment vertical="center"/>
    </xf>
    <xf numFmtId="0" fontId="61" fillId="16" borderId="0">
      <alignment vertical="center"/>
    </xf>
    <xf numFmtId="0" fontId="61" fillId="16" borderId="0">
      <alignment vertical="center"/>
    </xf>
    <xf numFmtId="0" fontId="61" fillId="16" borderId="0">
      <alignment vertical="center"/>
    </xf>
    <xf numFmtId="0" fontId="61" fillId="16" borderId="0">
      <alignment vertical="center"/>
    </xf>
    <xf numFmtId="0" fontId="61" fillId="16" borderId="0">
      <alignment vertical="center"/>
    </xf>
    <xf numFmtId="0" fontId="61" fillId="16" borderId="0">
      <alignment vertical="center"/>
    </xf>
    <xf numFmtId="0" fontId="61" fillId="21" borderId="0">
      <alignment vertical="center"/>
    </xf>
    <xf numFmtId="0" fontId="61" fillId="21" borderId="0">
      <alignment vertical="center"/>
    </xf>
    <xf numFmtId="0" fontId="61" fillId="21" borderId="0">
      <alignment vertical="center"/>
    </xf>
    <xf numFmtId="0" fontId="61" fillId="21" borderId="0">
      <alignment vertical="center"/>
    </xf>
    <xf numFmtId="0" fontId="61" fillId="21" borderId="0">
      <alignment vertical="center"/>
    </xf>
    <xf numFmtId="0" fontId="61" fillId="21" borderId="0">
      <alignment vertical="center"/>
    </xf>
    <xf numFmtId="0" fontId="61" fillId="21" borderId="0">
      <alignment vertical="center"/>
    </xf>
    <xf numFmtId="0" fontId="61" fillId="21" borderId="0">
      <alignment vertical="center"/>
    </xf>
    <xf numFmtId="0" fontId="61" fillId="21" borderId="0">
      <alignment vertical="center"/>
    </xf>
    <xf numFmtId="0" fontId="61" fillId="21" borderId="0">
      <alignment vertical="center"/>
    </xf>
    <xf numFmtId="0" fontId="61" fillId="21" borderId="0">
      <alignment vertical="center"/>
    </xf>
    <xf numFmtId="0" fontId="61" fillId="21" borderId="0">
      <alignment vertical="center"/>
    </xf>
    <xf numFmtId="0" fontId="61" fillId="21" borderId="0">
      <alignment vertical="center"/>
    </xf>
    <xf numFmtId="0" fontId="61" fillId="21" borderId="0">
      <alignment vertical="center"/>
    </xf>
    <xf numFmtId="0" fontId="61" fillId="21" borderId="0">
      <alignment vertical="center"/>
    </xf>
    <xf numFmtId="0" fontId="61" fillId="21" borderId="0">
      <alignment vertical="center"/>
    </xf>
    <xf numFmtId="0" fontId="61" fillId="21" borderId="0">
      <alignment vertical="center"/>
    </xf>
    <xf numFmtId="0" fontId="61" fillId="21" borderId="0">
      <alignment vertical="center"/>
    </xf>
    <xf numFmtId="0" fontId="61" fillId="21" borderId="0">
      <alignment vertical="center"/>
    </xf>
    <xf numFmtId="0" fontId="61" fillId="21" borderId="0">
      <alignment vertical="center"/>
    </xf>
    <xf numFmtId="0" fontId="61" fillId="21" borderId="0">
      <alignment vertical="center"/>
    </xf>
    <xf numFmtId="0" fontId="61" fillId="21" borderId="0">
      <alignment vertical="center"/>
    </xf>
    <xf numFmtId="0" fontId="61" fillId="21" borderId="0">
      <alignment vertical="center"/>
    </xf>
    <xf numFmtId="0" fontId="61" fillId="21" borderId="0">
      <alignment vertical="center"/>
    </xf>
    <xf numFmtId="0" fontId="62" fillId="0" borderId="0">
      <alignment vertical="center"/>
    </xf>
    <xf numFmtId="0" fontId="62" fillId="0" borderId="0">
      <alignment vertical="center"/>
    </xf>
    <xf numFmtId="0" fontId="62" fillId="0" borderId="0">
      <alignment vertical="center"/>
    </xf>
    <xf numFmtId="0" fontId="62" fillId="0" borderId="0">
      <alignment vertical="center"/>
    </xf>
    <xf numFmtId="0" fontId="62" fillId="0" borderId="0">
      <alignment vertical="center"/>
    </xf>
    <xf numFmtId="0" fontId="62" fillId="0" borderId="0">
      <alignment vertical="center"/>
    </xf>
    <xf numFmtId="0" fontId="62" fillId="0" borderId="0">
      <alignment vertical="center"/>
    </xf>
    <xf numFmtId="0" fontId="62" fillId="0" borderId="0">
      <alignment vertical="center"/>
    </xf>
    <xf numFmtId="0" fontId="62" fillId="0" borderId="0">
      <alignment vertical="center"/>
    </xf>
    <xf numFmtId="0" fontId="62" fillId="0" borderId="0">
      <alignment vertical="center"/>
    </xf>
    <xf numFmtId="0" fontId="62" fillId="0" borderId="0">
      <alignment vertical="center"/>
    </xf>
    <xf numFmtId="0" fontId="62" fillId="0" borderId="0">
      <alignment vertical="center"/>
    </xf>
    <xf numFmtId="0" fontId="62" fillId="0" borderId="0">
      <alignment vertical="center"/>
    </xf>
    <xf numFmtId="0" fontId="62" fillId="0" borderId="0">
      <alignment vertical="center"/>
    </xf>
    <xf numFmtId="0" fontId="62" fillId="0" borderId="0">
      <alignment vertical="center"/>
    </xf>
    <xf numFmtId="0" fontId="62" fillId="0" borderId="0">
      <alignment vertical="center"/>
    </xf>
    <xf numFmtId="0" fontId="62" fillId="0" borderId="0">
      <alignment vertical="center"/>
    </xf>
    <xf numFmtId="0" fontId="62" fillId="0" borderId="0">
      <alignment vertical="center"/>
    </xf>
    <xf numFmtId="0" fontId="62" fillId="0" borderId="0">
      <alignment vertical="center"/>
    </xf>
    <xf numFmtId="0" fontId="62" fillId="0" borderId="0">
      <alignment vertical="center"/>
    </xf>
    <xf numFmtId="0" fontId="62" fillId="0" borderId="0">
      <alignment vertical="center"/>
    </xf>
    <xf numFmtId="0" fontId="62" fillId="0" borderId="0">
      <alignment vertical="center"/>
    </xf>
    <xf numFmtId="0" fontId="62" fillId="0" borderId="0">
      <alignment vertical="center"/>
    </xf>
    <xf numFmtId="0" fontId="62" fillId="0" borderId="0">
      <alignment vertical="center"/>
    </xf>
    <xf numFmtId="0" fontId="63" fillId="22" borderId="31">
      <alignment vertical="center"/>
    </xf>
    <xf numFmtId="0" fontId="63" fillId="22" borderId="31">
      <alignment vertical="center"/>
    </xf>
    <xf numFmtId="0" fontId="63" fillId="22" borderId="31">
      <alignment vertical="center"/>
    </xf>
    <xf numFmtId="0" fontId="63" fillId="22" borderId="31">
      <alignment vertical="center"/>
    </xf>
    <xf numFmtId="0" fontId="63" fillId="22" borderId="31">
      <alignment vertical="center"/>
    </xf>
    <xf numFmtId="0" fontId="63" fillId="22" borderId="31">
      <alignment vertical="center"/>
    </xf>
    <xf numFmtId="0" fontId="63" fillId="22" borderId="31">
      <alignment vertical="center"/>
    </xf>
    <xf numFmtId="0" fontId="63" fillId="22" borderId="31">
      <alignment vertical="center"/>
    </xf>
    <xf numFmtId="0" fontId="63" fillId="22" borderId="31">
      <alignment vertical="center"/>
    </xf>
    <xf numFmtId="0" fontId="63" fillId="22" borderId="31">
      <alignment vertical="center"/>
    </xf>
    <xf numFmtId="0" fontId="63" fillId="22" borderId="31">
      <alignment vertical="center"/>
    </xf>
    <xf numFmtId="0" fontId="63" fillId="22" borderId="31">
      <alignment vertical="center"/>
    </xf>
    <xf numFmtId="0" fontId="63" fillId="22" borderId="31">
      <alignment vertical="center"/>
    </xf>
    <xf numFmtId="0" fontId="63" fillId="22" borderId="31">
      <alignment vertical="center"/>
    </xf>
    <xf numFmtId="0" fontId="63" fillId="22" borderId="31">
      <alignment vertical="center"/>
    </xf>
    <xf numFmtId="0" fontId="63" fillId="22" borderId="31">
      <alignment vertical="center"/>
    </xf>
    <xf numFmtId="0" fontId="63" fillId="22" borderId="31">
      <alignment vertical="center"/>
    </xf>
    <xf numFmtId="0" fontId="63" fillId="22" borderId="31">
      <alignment vertical="center"/>
    </xf>
    <xf numFmtId="0" fontId="63" fillId="22" borderId="31">
      <alignment vertical="center"/>
    </xf>
    <xf numFmtId="0" fontId="63" fillId="22" borderId="31">
      <alignment vertical="center"/>
    </xf>
    <xf numFmtId="0" fontId="63" fillId="22" borderId="31">
      <alignment vertical="center"/>
    </xf>
    <xf numFmtId="0" fontId="63" fillId="22" borderId="31">
      <alignment vertical="center"/>
    </xf>
    <xf numFmtId="0" fontId="63" fillId="22" borderId="31">
      <alignment vertical="center"/>
    </xf>
    <xf numFmtId="0" fontId="63" fillId="22" borderId="31">
      <alignment vertical="center"/>
    </xf>
    <xf numFmtId="0" fontId="64" fillId="5" borderId="0">
      <alignment vertical="center"/>
    </xf>
    <xf numFmtId="0" fontId="64" fillId="5" borderId="0">
      <alignment vertical="center"/>
    </xf>
    <xf numFmtId="0" fontId="64" fillId="5" borderId="0">
      <alignment vertical="center"/>
    </xf>
    <xf numFmtId="0" fontId="64" fillId="5" borderId="0">
      <alignment vertical="center"/>
    </xf>
    <xf numFmtId="0" fontId="64" fillId="5" borderId="0">
      <alignment vertical="center"/>
    </xf>
    <xf numFmtId="0" fontId="64" fillId="5" borderId="0">
      <alignment vertical="center"/>
    </xf>
    <xf numFmtId="0" fontId="64" fillId="5" borderId="0">
      <alignment vertical="center"/>
    </xf>
    <xf numFmtId="0" fontId="64" fillId="5" borderId="0">
      <alignment vertical="center"/>
    </xf>
    <xf numFmtId="0" fontId="64" fillId="5" borderId="0">
      <alignment vertical="center"/>
    </xf>
    <xf numFmtId="0" fontId="64" fillId="5" borderId="0">
      <alignment vertical="center"/>
    </xf>
    <xf numFmtId="0" fontId="64" fillId="5" borderId="0">
      <alignment vertical="center"/>
    </xf>
    <xf numFmtId="0" fontId="64" fillId="5" borderId="0">
      <alignment vertical="center"/>
    </xf>
    <xf numFmtId="0" fontId="64" fillId="5" borderId="0">
      <alignment vertical="center"/>
    </xf>
    <xf numFmtId="0" fontId="64" fillId="5" borderId="0">
      <alignment vertical="center"/>
    </xf>
    <xf numFmtId="0" fontId="64" fillId="5" borderId="0">
      <alignment vertical="center"/>
    </xf>
    <xf numFmtId="0" fontId="64" fillId="5" borderId="0">
      <alignment vertical="center"/>
    </xf>
    <xf numFmtId="0" fontId="64" fillId="5" borderId="0">
      <alignment vertical="center"/>
    </xf>
    <xf numFmtId="0" fontId="64" fillId="5" borderId="0">
      <alignment vertical="center"/>
    </xf>
    <xf numFmtId="0" fontId="64" fillId="5" borderId="0">
      <alignment vertical="center"/>
    </xf>
    <xf numFmtId="0" fontId="64" fillId="5" borderId="0">
      <alignment vertical="center"/>
    </xf>
    <xf numFmtId="0" fontId="64" fillId="5" borderId="0">
      <alignment vertical="center"/>
    </xf>
    <xf numFmtId="0" fontId="64" fillId="5" borderId="0">
      <alignment vertical="center"/>
    </xf>
    <xf numFmtId="0" fontId="64" fillId="5" borderId="0">
      <alignment vertical="center"/>
    </xf>
    <xf numFmtId="0" fontId="64" fillId="5" borderId="0">
      <alignment vertical="center"/>
    </xf>
    <xf numFmtId="0" fontId="46" fillId="23" borderId="32">
      <alignment vertical="center"/>
    </xf>
    <xf numFmtId="0" fontId="46" fillId="23" borderId="32">
      <alignment vertical="center"/>
    </xf>
    <xf numFmtId="0" fontId="46" fillId="23" borderId="32">
      <alignment vertical="center"/>
    </xf>
    <xf numFmtId="0" fontId="46" fillId="23" borderId="32">
      <alignment vertical="center"/>
    </xf>
    <xf numFmtId="0" fontId="46" fillId="23" borderId="32">
      <alignment vertical="center"/>
    </xf>
    <xf numFmtId="0" fontId="46" fillId="23" borderId="32">
      <alignment vertical="center"/>
    </xf>
    <xf numFmtId="0" fontId="46" fillId="23" borderId="32">
      <alignment vertical="center"/>
    </xf>
    <xf numFmtId="0" fontId="46" fillId="23" borderId="32">
      <alignment vertical="center"/>
    </xf>
    <xf numFmtId="0" fontId="46" fillId="23" borderId="32">
      <alignment vertical="center"/>
    </xf>
    <xf numFmtId="0" fontId="46" fillId="23" borderId="32">
      <alignment vertical="center"/>
    </xf>
    <xf numFmtId="0" fontId="46" fillId="23" borderId="32">
      <alignment vertical="center"/>
    </xf>
    <xf numFmtId="0" fontId="46" fillId="23" borderId="32">
      <alignment vertical="center"/>
    </xf>
    <xf numFmtId="0" fontId="46" fillId="23" borderId="32">
      <alignment vertical="center"/>
    </xf>
    <xf numFmtId="0" fontId="46" fillId="23" borderId="32">
      <alignment vertical="center"/>
    </xf>
    <xf numFmtId="0" fontId="46" fillId="23" borderId="32">
      <alignment vertical="center"/>
    </xf>
    <xf numFmtId="0" fontId="46" fillId="23" borderId="32">
      <alignment vertical="center"/>
    </xf>
    <xf numFmtId="0" fontId="46" fillId="23" borderId="32">
      <alignment vertical="center"/>
    </xf>
    <xf numFmtId="0" fontId="46" fillId="23" borderId="32">
      <alignment vertical="center"/>
    </xf>
    <xf numFmtId="0" fontId="46" fillId="23" borderId="32">
      <alignment vertical="center"/>
    </xf>
    <xf numFmtId="0" fontId="46" fillId="23" borderId="32">
      <alignment vertical="center"/>
    </xf>
    <xf numFmtId="0" fontId="46" fillId="23" borderId="32">
      <alignment vertical="center"/>
    </xf>
    <xf numFmtId="0" fontId="46" fillId="23" borderId="32">
      <alignment vertical="center"/>
    </xf>
    <xf numFmtId="0" fontId="46" fillId="23" borderId="32">
      <alignment vertical="center"/>
    </xf>
    <xf numFmtId="0" fontId="46" fillId="23" borderId="32">
      <alignment vertical="center"/>
    </xf>
    <xf numFmtId="0" fontId="65" fillId="24" borderId="0">
      <alignment vertical="center"/>
    </xf>
    <xf numFmtId="0" fontId="65" fillId="24" borderId="0">
      <alignment vertical="center"/>
    </xf>
    <xf numFmtId="0" fontId="65" fillId="24" borderId="0">
      <alignment vertical="center"/>
    </xf>
    <xf numFmtId="0" fontId="65" fillId="24" borderId="0">
      <alignment vertical="center"/>
    </xf>
    <xf numFmtId="0" fontId="65" fillId="24" borderId="0">
      <alignment vertical="center"/>
    </xf>
    <xf numFmtId="0" fontId="65" fillId="24" borderId="0">
      <alignment vertical="center"/>
    </xf>
    <xf numFmtId="0" fontId="65" fillId="24" borderId="0">
      <alignment vertical="center"/>
    </xf>
    <xf numFmtId="0" fontId="65" fillId="24" borderId="0">
      <alignment vertical="center"/>
    </xf>
    <xf numFmtId="0" fontId="65" fillId="24" borderId="0">
      <alignment vertical="center"/>
    </xf>
    <xf numFmtId="0" fontId="65" fillId="24" borderId="0">
      <alignment vertical="center"/>
    </xf>
    <xf numFmtId="0" fontId="65" fillId="24" borderId="0">
      <alignment vertical="center"/>
    </xf>
    <xf numFmtId="0" fontId="65" fillId="24" borderId="0">
      <alignment vertical="center"/>
    </xf>
    <xf numFmtId="0" fontId="65" fillId="24" borderId="0">
      <alignment vertical="center"/>
    </xf>
    <xf numFmtId="0" fontId="65" fillId="24" borderId="0">
      <alignment vertical="center"/>
    </xf>
    <xf numFmtId="0" fontId="65" fillId="24" borderId="0">
      <alignment vertical="center"/>
    </xf>
    <xf numFmtId="0" fontId="65" fillId="24" borderId="0">
      <alignment vertical="center"/>
    </xf>
    <xf numFmtId="0" fontId="65" fillId="24" borderId="0">
      <alignment vertical="center"/>
    </xf>
    <xf numFmtId="0" fontId="65" fillId="24" borderId="0">
      <alignment vertical="center"/>
    </xf>
    <xf numFmtId="0" fontId="65" fillId="24" borderId="0">
      <alignment vertical="center"/>
    </xf>
    <xf numFmtId="0" fontId="65" fillId="24" borderId="0">
      <alignment vertical="center"/>
    </xf>
    <xf numFmtId="0" fontId="65" fillId="24" borderId="0">
      <alignment vertical="center"/>
    </xf>
    <xf numFmtId="0" fontId="65" fillId="24" borderId="0">
      <alignment vertical="center"/>
    </xf>
    <xf numFmtId="0" fontId="65" fillId="24" borderId="0">
      <alignment vertical="center"/>
    </xf>
    <xf numFmtId="0" fontId="65" fillId="24" borderId="0">
      <alignment vertical="center"/>
    </xf>
    <xf numFmtId="0" fontId="66" fillId="0" borderId="0">
      <alignment vertical="center"/>
    </xf>
    <xf numFmtId="0" fontId="66" fillId="0" borderId="0">
      <alignment vertical="center"/>
    </xf>
    <xf numFmtId="0" fontId="66" fillId="0" borderId="0">
      <alignment vertical="center"/>
    </xf>
    <xf numFmtId="0" fontId="66" fillId="0" borderId="0">
      <alignment vertical="center"/>
    </xf>
    <xf numFmtId="0" fontId="66" fillId="0" borderId="0">
      <alignment vertical="center"/>
    </xf>
    <xf numFmtId="0" fontId="66" fillId="0" borderId="0">
      <alignment vertical="center"/>
    </xf>
    <xf numFmtId="0" fontId="66" fillId="0" borderId="0">
      <alignment vertical="center"/>
    </xf>
    <xf numFmtId="0" fontId="66" fillId="0" borderId="0">
      <alignment vertical="center"/>
    </xf>
    <xf numFmtId="0" fontId="66" fillId="0" borderId="0">
      <alignment vertical="center"/>
    </xf>
    <xf numFmtId="0" fontId="66" fillId="0" borderId="0">
      <alignment vertical="center"/>
    </xf>
    <xf numFmtId="0" fontId="66" fillId="0" borderId="0">
      <alignment vertical="center"/>
    </xf>
    <xf numFmtId="0" fontId="66" fillId="0" borderId="0">
      <alignment vertical="center"/>
    </xf>
    <xf numFmtId="0" fontId="66" fillId="0" borderId="0">
      <alignment vertical="center"/>
    </xf>
    <xf numFmtId="0" fontId="66" fillId="0" borderId="0">
      <alignment vertical="center"/>
    </xf>
    <xf numFmtId="0" fontId="66" fillId="0" borderId="0">
      <alignment vertical="center"/>
    </xf>
    <xf numFmtId="0" fontId="66" fillId="0" borderId="0">
      <alignment vertical="center"/>
    </xf>
    <xf numFmtId="0" fontId="66" fillId="0" borderId="0">
      <alignment vertical="center"/>
    </xf>
    <xf numFmtId="0" fontId="66" fillId="0" borderId="0">
      <alignment vertical="center"/>
    </xf>
    <xf numFmtId="0" fontId="66" fillId="0" borderId="0">
      <alignment vertical="center"/>
    </xf>
    <xf numFmtId="0" fontId="66" fillId="0" borderId="0">
      <alignment vertical="center"/>
    </xf>
    <xf numFmtId="0" fontId="66" fillId="0" borderId="0">
      <alignment vertical="center"/>
    </xf>
    <xf numFmtId="0" fontId="66" fillId="0" borderId="0">
      <alignment vertical="center"/>
    </xf>
    <xf numFmtId="0" fontId="66" fillId="0" borderId="0">
      <alignment vertical="center"/>
    </xf>
    <xf numFmtId="0" fontId="66" fillId="0" borderId="0">
      <alignment vertical="center"/>
    </xf>
    <xf numFmtId="0" fontId="67" fillId="25" borderId="33">
      <alignment vertical="center"/>
    </xf>
    <xf numFmtId="0" fontId="67" fillId="25" borderId="33">
      <alignment vertical="center"/>
    </xf>
    <xf numFmtId="0" fontId="67" fillId="25" borderId="33">
      <alignment vertical="center"/>
    </xf>
    <xf numFmtId="0" fontId="67" fillId="25" borderId="33">
      <alignment vertical="center"/>
    </xf>
    <xf numFmtId="0" fontId="67" fillId="25" borderId="33">
      <alignment vertical="center"/>
    </xf>
    <xf numFmtId="0" fontId="67" fillId="25" borderId="33">
      <alignment vertical="center"/>
    </xf>
    <xf numFmtId="0" fontId="67" fillId="25" borderId="33">
      <alignment vertical="center"/>
    </xf>
    <xf numFmtId="0" fontId="67" fillId="25" borderId="33">
      <alignment vertical="center"/>
    </xf>
    <xf numFmtId="0" fontId="67" fillId="25" borderId="33">
      <alignment vertical="center"/>
    </xf>
    <xf numFmtId="0" fontId="67" fillId="25" borderId="33">
      <alignment vertical="center"/>
    </xf>
    <xf numFmtId="0" fontId="67" fillId="25" borderId="33">
      <alignment vertical="center"/>
    </xf>
    <xf numFmtId="0" fontId="67" fillId="25" borderId="33">
      <alignment vertical="center"/>
    </xf>
    <xf numFmtId="0" fontId="67" fillId="25" borderId="33">
      <alignment vertical="center"/>
    </xf>
    <xf numFmtId="0" fontId="67" fillId="25" borderId="33">
      <alignment vertical="center"/>
    </xf>
    <xf numFmtId="0" fontId="67" fillId="25" borderId="33">
      <alignment vertical="center"/>
    </xf>
    <xf numFmtId="0" fontId="67" fillId="25" borderId="33">
      <alignment vertical="center"/>
    </xf>
    <xf numFmtId="0" fontId="67" fillId="25" borderId="33">
      <alignment vertical="center"/>
    </xf>
    <xf numFmtId="0" fontId="67" fillId="25" borderId="33">
      <alignment vertical="center"/>
    </xf>
    <xf numFmtId="0" fontId="67" fillId="25" borderId="33">
      <alignment vertical="center"/>
    </xf>
    <xf numFmtId="0" fontId="67" fillId="25" borderId="33">
      <alignment vertical="center"/>
    </xf>
    <xf numFmtId="0" fontId="67" fillId="25" borderId="33">
      <alignment vertical="center"/>
    </xf>
    <xf numFmtId="0" fontId="67" fillId="25" borderId="33">
      <alignment vertical="center"/>
    </xf>
    <xf numFmtId="0" fontId="67" fillId="25" borderId="33">
      <alignment vertical="center"/>
    </xf>
    <xf numFmtId="0" fontId="67" fillId="25" borderId="33">
      <alignment vertical="center"/>
    </xf>
    <xf numFmtId="41" fontId="45" fillId="0" borderId="0" applyFont="0" applyFill="0" applyBorder="0" applyAlignment="0" applyProtection="0">
      <alignment vertical="center"/>
    </xf>
    <xf numFmtId="0" fontId="68" fillId="0" borderId="34">
      <alignment vertical="center"/>
    </xf>
    <xf numFmtId="0" fontId="68" fillId="0" borderId="34">
      <alignment vertical="center"/>
    </xf>
    <xf numFmtId="0" fontId="68" fillId="0" borderId="34">
      <alignment vertical="center"/>
    </xf>
    <xf numFmtId="0" fontId="68" fillId="0" borderId="34">
      <alignment vertical="center"/>
    </xf>
    <xf numFmtId="0" fontId="68" fillId="0" borderId="34">
      <alignment vertical="center"/>
    </xf>
    <xf numFmtId="0" fontId="68" fillId="0" borderId="34">
      <alignment vertical="center"/>
    </xf>
    <xf numFmtId="0" fontId="68" fillId="0" borderId="34">
      <alignment vertical="center"/>
    </xf>
    <xf numFmtId="0" fontId="68" fillId="0" borderId="34">
      <alignment vertical="center"/>
    </xf>
    <xf numFmtId="0" fontId="68" fillId="0" borderId="34">
      <alignment vertical="center"/>
    </xf>
    <xf numFmtId="0" fontId="68" fillId="0" borderId="34">
      <alignment vertical="center"/>
    </xf>
    <xf numFmtId="0" fontId="68" fillId="0" borderId="34">
      <alignment vertical="center"/>
    </xf>
    <xf numFmtId="0" fontId="68" fillId="0" borderId="34">
      <alignment vertical="center"/>
    </xf>
    <xf numFmtId="0" fontId="68" fillId="0" borderId="34">
      <alignment vertical="center"/>
    </xf>
    <xf numFmtId="0" fontId="68" fillId="0" borderId="34">
      <alignment vertical="center"/>
    </xf>
    <xf numFmtId="0" fontId="68" fillId="0" borderId="34">
      <alignment vertical="center"/>
    </xf>
    <xf numFmtId="0" fontId="68" fillId="0" borderId="34">
      <alignment vertical="center"/>
    </xf>
    <xf numFmtId="0" fontId="68" fillId="0" borderId="34">
      <alignment vertical="center"/>
    </xf>
    <xf numFmtId="0" fontId="68" fillId="0" borderId="34">
      <alignment vertical="center"/>
    </xf>
    <xf numFmtId="0" fontId="68" fillId="0" borderId="34">
      <alignment vertical="center"/>
    </xf>
    <xf numFmtId="0" fontId="68" fillId="0" borderId="34">
      <alignment vertical="center"/>
    </xf>
    <xf numFmtId="0" fontId="68" fillId="0" borderId="34">
      <alignment vertical="center"/>
    </xf>
    <xf numFmtId="0" fontId="68" fillId="0" borderId="34">
      <alignment vertical="center"/>
    </xf>
    <xf numFmtId="0" fontId="68" fillId="0" borderId="34">
      <alignment vertical="center"/>
    </xf>
    <xf numFmtId="0" fontId="68" fillId="0" borderId="34">
      <alignment vertical="center"/>
    </xf>
    <xf numFmtId="0" fontId="69" fillId="0" borderId="35">
      <alignment vertical="center"/>
    </xf>
    <xf numFmtId="0" fontId="69" fillId="0" borderId="35">
      <alignment vertical="center"/>
    </xf>
    <xf numFmtId="0" fontId="69" fillId="0" borderId="35">
      <alignment vertical="center"/>
    </xf>
    <xf numFmtId="0" fontId="69" fillId="0" borderId="35">
      <alignment vertical="center"/>
    </xf>
    <xf numFmtId="0" fontId="69" fillId="0" borderId="35">
      <alignment vertical="center"/>
    </xf>
    <xf numFmtId="0" fontId="69" fillId="0" borderId="35">
      <alignment vertical="center"/>
    </xf>
    <xf numFmtId="0" fontId="69" fillId="0" borderId="35">
      <alignment vertical="center"/>
    </xf>
    <xf numFmtId="0" fontId="69" fillId="0" borderId="35">
      <alignment vertical="center"/>
    </xf>
    <xf numFmtId="0" fontId="69" fillId="0" borderId="35">
      <alignment vertical="center"/>
    </xf>
    <xf numFmtId="0" fontId="69" fillId="0" borderId="35">
      <alignment vertical="center"/>
    </xf>
    <xf numFmtId="0" fontId="69" fillId="0" borderId="35">
      <alignment vertical="center"/>
    </xf>
    <xf numFmtId="0" fontId="69" fillId="0" borderId="35">
      <alignment vertical="center"/>
    </xf>
    <xf numFmtId="0" fontId="69" fillId="0" borderId="35">
      <alignment vertical="center"/>
    </xf>
    <xf numFmtId="0" fontId="69" fillId="0" borderId="35">
      <alignment vertical="center"/>
    </xf>
    <xf numFmtId="0" fontId="69" fillId="0" borderId="35">
      <alignment vertical="center"/>
    </xf>
    <xf numFmtId="0" fontId="69" fillId="0" borderId="35">
      <alignment vertical="center"/>
    </xf>
    <xf numFmtId="0" fontId="69" fillId="0" borderId="35">
      <alignment vertical="center"/>
    </xf>
    <xf numFmtId="0" fontId="69" fillId="0" borderId="35">
      <alignment vertical="center"/>
    </xf>
    <xf numFmtId="0" fontId="69" fillId="0" borderId="35">
      <alignment vertical="center"/>
    </xf>
    <xf numFmtId="0" fontId="69" fillId="0" borderId="35">
      <alignment vertical="center"/>
    </xf>
    <xf numFmtId="0" fontId="69" fillId="0" borderId="35">
      <alignment vertical="center"/>
    </xf>
    <xf numFmtId="0" fontId="69" fillId="0" borderId="35">
      <alignment vertical="center"/>
    </xf>
    <xf numFmtId="0" fontId="69" fillId="0" borderId="35">
      <alignment vertical="center"/>
    </xf>
    <xf numFmtId="0" fontId="69" fillId="0" borderId="35">
      <alignment vertical="center"/>
    </xf>
    <xf numFmtId="0" fontId="70" fillId="9" borderId="31">
      <alignment vertical="center"/>
    </xf>
    <xf numFmtId="0" fontId="70" fillId="9" borderId="31">
      <alignment vertical="center"/>
    </xf>
    <xf numFmtId="0" fontId="70" fillId="9" borderId="31">
      <alignment vertical="center"/>
    </xf>
    <xf numFmtId="0" fontId="70" fillId="9" borderId="31">
      <alignment vertical="center"/>
    </xf>
    <xf numFmtId="0" fontId="70" fillId="9" borderId="31">
      <alignment vertical="center"/>
    </xf>
    <xf numFmtId="0" fontId="70" fillId="9" borderId="31">
      <alignment vertical="center"/>
    </xf>
    <xf numFmtId="0" fontId="70" fillId="9" borderId="31">
      <alignment vertical="center"/>
    </xf>
    <xf numFmtId="0" fontId="70" fillId="9" borderId="31">
      <alignment vertical="center"/>
    </xf>
    <xf numFmtId="0" fontId="70" fillId="9" borderId="31">
      <alignment vertical="center"/>
    </xf>
    <xf numFmtId="0" fontId="70" fillId="9" borderId="31">
      <alignment vertical="center"/>
    </xf>
    <xf numFmtId="0" fontId="70" fillId="9" borderId="31">
      <alignment vertical="center"/>
    </xf>
    <xf numFmtId="0" fontId="70" fillId="9" borderId="31">
      <alignment vertical="center"/>
    </xf>
    <xf numFmtId="0" fontId="70" fillId="9" borderId="31">
      <alignment vertical="center"/>
    </xf>
    <xf numFmtId="0" fontId="70" fillId="9" borderId="31">
      <alignment vertical="center"/>
    </xf>
    <xf numFmtId="0" fontId="70" fillId="9" borderId="31">
      <alignment vertical="center"/>
    </xf>
    <xf numFmtId="0" fontId="70" fillId="9" borderId="31">
      <alignment vertical="center"/>
    </xf>
    <xf numFmtId="0" fontId="70" fillId="9" borderId="31">
      <alignment vertical="center"/>
    </xf>
    <xf numFmtId="0" fontId="70" fillId="9" borderId="31">
      <alignment vertical="center"/>
    </xf>
    <xf numFmtId="0" fontId="70" fillId="9" borderId="31">
      <alignment vertical="center"/>
    </xf>
    <xf numFmtId="0" fontId="70" fillId="9" borderId="31">
      <alignment vertical="center"/>
    </xf>
    <xf numFmtId="0" fontId="70" fillId="9" borderId="31">
      <alignment vertical="center"/>
    </xf>
    <xf numFmtId="0" fontId="70" fillId="9" borderId="31">
      <alignment vertical="center"/>
    </xf>
    <xf numFmtId="0" fontId="70" fillId="9" borderId="31">
      <alignment vertical="center"/>
    </xf>
    <xf numFmtId="0" fontId="70" fillId="9" borderId="31">
      <alignment vertical="center"/>
    </xf>
    <xf numFmtId="0" fontId="71" fillId="0" borderId="36">
      <alignment vertical="center"/>
    </xf>
    <xf numFmtId="0" fontId="71" fillId="0" borderId="36">
      <alignment vertical="center"/>
    </xf>
    <xf numFmtId="0" fontId="71" fillId="0" borderId="36">
      <alignment vertical="center"/>
    </xf>
    <xf numFmtId="0" fontId="71" fillId="0" borderId="36">
      <alignment vertical="center"/>
    </xf>
    <xf numFmtId="0" fontId="71" fillId="0" borderId="36">
      <alignment vertical="center"/>
    </xf>
    <xf numFmtId="0" fontId="71" fillId="0" borderId="36">
      <alignment vertical="center"/>
    </xf>
    <xf numFmtId="0" fontId="71" fillId="0" borderId="36">
      <alignment vertical="center"/>
    </xf>
    <xf numFmtId="0" fontId="71" fillId="0" borderId="36">
      <alignment vertical="center"/>
    </xf>
    <xf numFmtId="0" fontId="71" fillId="0" borderId="36">
      <alignment vertical="center"/>
    </xf>
    <xf numFmtId="0" fontId="71" fillId="0" borderId="36">
      <alignment vertical="center"/>
    </xf>
    <xf numFmtId="0" fontId="71" fillId="0" borderId="36">
      <alignment vertical="center"/>
    </xf>
    <xf numFmtId="0" fontId="71" fillId="0" borderId="36">
      <alignment vertical="center"/>
    </xf>
    <xf numFmtId="0" fontId="71" fillId="0" borderId="36">
      <alignment vertical="center"/>
    </xf>
    <xf numFmtId="0" fontId="71" fillId="0" borderId="36">
      <alignment vertical="center"/>
    </xf>
    <xf numFmtId="0" fontId="71" fillId="0" borderId="36">
      <alignment vertical="center"/>
    </xf>
    <xf numFmtId="0" fontId="71" fillId="0" borderId="36">
      <alignment vertical="center"/>
    </xf>
    <xf numFmtId="0" fontId="71" fillId="0" borderId="36">
      <alignment vertical="center"/>
    </xf>
    <xf numFmtId="0" fontId="71" fillId="0" borderId="36">
      <alignment vertical="center"/>
    </xf>
    <xf numFmtId="0" fontId="71" fillId="0" borderId="36">
      <alignment vertical="center"/>
    </xf>
    <xf numFmtId="0" fontId="71" fillId="0" borderId="36">
      <alignment vertical="center"/>
    </xf>
    <xf numFmtId="0" fontId="71" fillId="0" borderId="36">
      <alignment vertical="center"/>
    </xf>
    <xf numFmtId="0" fontId="71" fillId="0" borderId="36">
      <alignment vertical="center"/>
    </xf>
    <xf numFmtId="0" fontId="71" fillId="0" borderId="36">
      <alignment vertical="center"/>
    </xf>
    <xf numFmtId="0" fontId="71" fillId="0" borderId="36">
      <alignment vertical="center"/>
    </xf>
    <xf numFmtId="0" fontId="72" fillId="0" borderId="0">
      <alignment vertical="center"/>
    </xf>
    <xf numFmtId="0" fontId="72" fillId="0" borderId="0">
      <alignment vertical="center"/>
    </xf>
    <xf numFmtId="0" fontId="72" fillId="0" borderId="0">
      <alignment vertical="center"/>
    </xf>
    <xf numFmtId="0" fontId="72" fillId="0" borderId="0">
      <alignment vertical="center"/>
    </xf>
    <xf numFmtId="0" fontId="72" fillId="0" borderId="0">
      <alignment vertical="center"/>
    </xf>
    <xf numFmtId="0" fontId="72" fillId="0" borderId="0">
      <alignment vertical="center"/>
    </xf>
    <xf numFmtId="0" fontId="72" fillId="0" borderId="0">
      <alignment vertical="center"/>
    </xf>
    <xf numFmtId="0" fontId="72" fillId="0" borderId="0">
      <alignment vertical="center"/>
    </xf>
    <xf numFmtId="0" fontId="72" fillId="0" borderId="0">
      <alignment vertical="center"/>
    </xf>
    <xf numFmtId="0" fontId="72" fillId="0" borderId="0">
      <alignment vertical="center"/>
    </xf>
    <xf numFmtId="0" fontId="73" fillId="0" borderId="37">
      <alignment vertical="center"/>
    </xf>
    <xf numFmtId="0" fontId="73" fillId="0" borderId="37">
      <alignment vertical="center"/>
    </xf>
    <xf numFmtId="0" fontId="73" fillId="0" borderId="37">
      <alignment vertical="center"/>
    </xf>
    <xf numFmtId="0" fontId="73" fillId="0" borderId="37">
      <alignment vertical="center"/>
    </xf>
    <xf numFmtId="0" fontId="73" fillId="0" borderId="37">
      <alignment vertical="center"/>
    </xf>
    <xf numFmtId="0" fontId="73" fillId="0" borderId="37">
      <alignment vertical="center"/>
    </xf>
    <xf numFmtId="0" fontId="73" fillId="0" borderId="37">
      <alignment vertical="center"/>
    </xf>
    <xf numFmtId="0" fontId="73" fillId="0" borderId="37">
      <alignment vertical="center"/>
    </xf>
    <xf numFmtId="0" fontId="73" fillId="0" borderId="37">
      <alignment vertical="center"/>
    </xf>
    <xf numFmtId="0" fontId="73" fillId="0" borderId="37">
      <alignment vertical="center"/>
    </xf>
    <xf numFmtId="0" fontId="73" fillId="0" borderId="37">
      <alignment vertical="center"/>
    </xf>
    <xf numFmtId="0" fontId="73" fillId="0" borderId="37">
      <alignment vertical="center"/>
    </xf>
    <xf numFmtId="0" fontId="73" fillId="0" borderId="37">
      <alignment vertical="center"/>
    </xf>
    <xf numFmtId="0" fontId="73" fillId="0" borderId="37">
      <alignment vertical="center"/>
    </xf>
    <xf numFmtId="0" fontId="73" fillId="0" borderId="37">
      <alignment vertical="center"/>
    </xf>
    <xf numFmtId="0" fontId="73" fillId="0" borderId="37">
      <alignment vertical="center"/>
    </xf>
    <xf numFmtId="0" fontId="73" fillId="0" borderId="37">
      <alignment vertical="center"/>
    </xf>
    <xf numFmtId="0" fontId="73" fillId="0" borderId="37">
      <alignment vertical="center"/>
    </xf>
    <xf numFmtId="0" fontId="73" fillId="0" borderId="37">
      <alignment vertical="center"/>
    </xf>
    <xf numFmtId="0" fontId="73" fillId="0" borderId="37">
      <alignment vertical="center"/>
    </xf>
    <xf numFmtId="0" fontId="73" fillId="0" borderId="37">
      <alignment vertical="center"/>
    </xf>
    <xf numFmtId="0" fontId="73" fillId="0" borderId="37">
      <alignment vertical="center"/>
    </xf>
    <xf numFmtId="0" fontId="73" fillId="0" borderId="37">
      <alignment vertical="center"/>
    </xf>
    <xf numFmtId="0" fontId="73" fillId="0" borderId="37">
      <alignment vertical="center"/>
    </xf>
    <xf numFmtId="0" fontId="72" fillId="0" borderId="0">
      <alignment vertical="center"/>
    </xf>
    <xf numFmtId="0" fontId="72" fillId="0" borderId="0">
      <alignment vertical="center"/>
    </xf>
    <xf numFmtId="0" fontId="72" fillId="0" borderId="0">
      <alignment vertical="center"/>
    </xf>
    <xf numFmtId="0" fontId="72" fillId="0" borderId="0">
      <alignment vertical="center"/>
    </xf>
    <xf numFmtId="0" fontId="72" fillId="0" borderId="0">
      <alignment vertical="center"/>
    </xf>
    <xf numFmtId="0" fontId="72" fillId="0" borderId="0">
      <alignment vertical="center"/>
    </xf>
    <xf numFmtId="0" fontId="72" fillId="0" borderId="0">
      <alignment vertical="center"/>
    </xf>
    <xf numFmtId="0" fontId="72" fillId="0" borderId="0">
      <alignment vertical="center"/>
    </xf>
    <xf numFmtId="0" fontId="72" fillId="0" borderId="0">
      <alignment vertical="center"/>
    </xf>
    <xf numFmtId="0" fontId="74" fillId="0" borderId="38">
      <alignment vertical="center"/>
    </xf>
    <xf numFmtId="0" fontId="74" fillId="0" borderId="38">
      <alignment vertical="center"/>
    </xf>
    <xf numFmtId="0" fontId="74" fillId="0" borderId="38">
      <alignment vertical="center"/>
    </xf>
    <xf numFmtId="0" fontId="74" fillId="0" borderId="38">
      <alignment vertical="center"/>
    </xf>
    <xf numFmtId="0" fontId="74" fillId="0" borderId="38">
      <alignment vertical="center"/>
    </xf>
    <xf numFmtId="0" fontId="74" fillId="0" borderId="38">
      <alignment vertical="center"/>
    </xf>
    <xf numFmtId="0" fontId="74" fillId="0" borderId="38">
      <alignment vertical="center"/>
    </xf>
    <xf numFmtId="0" fontId="74" fillId="0" borderId="38">
      <alignment vertical="center"/>
    </xf>
    <xf numFmtId="0" fontId="74" fillId="0" borderId="38">
      <alignment vertical="center"/>
    </xf>
    <xf numFmtId="0" fontId="74" fillId="0" borderId="38">
      <alignment vertical="center"/>
    </xf>
    <xf numFmtId="0" fontId="74" fillId="0" borderId="38">
      <alignment vertical="center"/>
    </xf>
    <xf numFmtId="0" fontId="74" fillId="0" borderId="38">
      <alignment vertical="center"/>
    </xf>
    <xf numFmtId="0" fontId="74" fillId="0" borderId="38">
      <alignment vertical="center"/>
    </xf>
    <xf numFmtId="0" fontId="74" fillId="0" borderId="38">
      <alignment vertical="center"/>
    </xf>
    <xf numFmtId="0" fontId="74" fillId="0" borderId="38">
      <alignment vertical="center"/>
    </xf>
    <xf numFmtId="0" fontId="74" fillId="0" borderId="38">
      <alignment vertical="center"/>
    </xf>
    <xf numFmtId="0" fontId="74" fillId="0" borderId="38">
      <alignment vertical="center"/>
    </xf>
    <xf numFmtId="0" fontId="74" fillId="0" borderId="38">
      <alignment vertical="center"/>
    </xf>
    <xf numFmtId="0" fontId="74" fillId="0" borderId="38">
      <alignment vertical="center"/>
    </xf>
    <xf numFmtId="0" fontId="74" fillId="0" borderId="38">
      <alignment vertical="center"/>
    </xf>
    <xf numFmtId="0" fontId="74" fillId="0" borderId="38">
      <alignment vertical="center"/>
    </xf>
    <xf numFmtId="0" fontId="74" fillId="0" borderId="38">
      <alignment vertical="center"/>
    </xf>
    <xf numFmtId="0" fontId="74" fillId="0" borderId="38">
      <alignment vertical="center"/>
    </xf>
    <xf numFmtId="0" fontId="74" fillId="0" borderId="38">
      <alignment vertical="center"/>
    </xf>
    <xf numFmtId="0" fontId="74" fillId="0" borderId="0">
      <alignment vertical="center"/>
    </xf>
    <xf numFmtId="0" fontId="74" fillId="0" borderId="0">
      <alignment vertical="center"/>
    </xf>
    <xf numFmtId="0" fontId="74" fillId="0" borderId="0">
      <alignment vertical="center"/>
    </xf>
    <xf numFmtId="0" fontId="74" fillId="0" borderId="0">
      <alignment vertical="center"/>
    </xf>
    <xf numFmtId="0" fontId="74" fillId="0" borderId="0">
      <alignment vertical="center"/>
    </xf>
    <xf numFmtId="0" fontId="74" fillId="0" borderId="0">
      <alignment vertical="center"/>
    </xf>
    <xf numFmtId="0" fontId="74" fillId="0" borderId="0">
      <alignment vertical="center"/>
    </xf>
    <xf numFmtId="0" fontId="74" fillId="0" borderId="0">
      <alignment vertical="center"/>
    </xf>
    <xf numFmtId="0" fontId="74" fillId="0" borderId="0">
      <alignment vertical="center"/>
    </xf>
    <xf numFmtId="0" fontId="74" fillId="0" borderId="0">
      <alignment vertical="center"/>
    </xf>
    <xf numFmtId="0" fontId="74" fillId="0" borderId="0">
      <alignment vertical="center"/>
    </xf>
    <xf numFmtId="0" fontId="74" fillId="0" borderId="0">
      <alignment vertical="center"/>
    </xf>
    <xf numFmtId="0" fontId="74" fillId="0" borderId="0">
      <alignment vertical="center"/>
    </xf>
    <xf numFmtId="0" fontId="74" fillId="0" borderId="0">
      <alignment vertical="center"/>
    </xf>
    <xf numFmtId="0" fontId="74" fillId="0" borderId="0">
      <alignment vertical="center"/>
    </xf>
    <xf numFmtId="0" fontId="74" fillId="0" borderId="0">
      <alignment vertical="center"/>
    </xf>
    <xf numFmtId="0" fontId="74" fillId="0" borderId="0">
      <alignment vertical="center"/>
    </xf>
    <xf numFmtId="0" fontId="74" fillId="0" borderId="0">
      <alignment vertical="center"/>
    </xf>
    <xf numFmtId="0" fontId="74" fillId="0" borderId="0">
      <alignment vertical="center"/>
    </xf>
    <xf numFmtId="0" fontId="74" fillId="0" borderId="0">
      <alignment vertical="center"/>
    </xf>
    <xf numFmtId="0" fontId="74" fillId="0" borderId="0">
      <alignment vertical="center"/>
    </xf>
    <xf numFmtId="0" fontId="74" fillId="0" borderId="0">
      <alignment vertical="center"/>
    </xf>
    <xf numFmtId="0" fontId="74" fillId="0" borderId="0">
      <alignment vertical="center"/>
    </xf>
    <xf numFmtId="0" fontId="74" fillId="0" borderId="0">
      <alignment vertical="center"/>
    </xf>
    <xf numFmtId="0" fontId="72" fillId="0" borderId="0">
      <alignment vertical="center"/>
    </xf>
    <xf numFmtId="0" fontId="72" fillId="0" borderId="0">
      <alignment vertical="center"/>
    </xf>
    <xf numFmtId="0" fontId="72" fillId="0" borderId="0">
      <alignment vertical="center"/>
    </xf>
    <xf numFmtId="0" fontId="72" fillId="0" borderId="0">
      <alignment vertical="center"/>
    </xf>
    <xf numFmtId="0" fontId="72" fillId="0" borderId="0">
      <alignment vertical="center"/>
    </xf>
    <xf numFmtId="0" fontId="75" fillId="6" borderId="0">
      <alignment vertical="center"/>
    </xf>
    <xf numFmtId="0" fontId="75" fillId="6" borderId="0">
      <alignment vertical="center"/>
    </xf>
    <xf numFmtId="0" fontId="75" fillId="6" borderId="0">
      <alignment vertical="center"/>
    </xf>
    <xf numFmtId="0" fontId="75" fillId="6" borderId="0">
      <alignment vertical="center"/>
    </xf>
    <xf numFmtId="0" fontId="75" fillId="6" borderId="0">
      <alignment vertical="center"/>
    </xf>
    <xf numFmtId="0" fontId="75" fillId="6" borderId="0">
      <alignment vertical="center"/>
    </xf>
    <xf numFmtId="0" fontId="75" fillId="6" borderId="0">
      <alignment vertical="center"/>
    </xf>
    <xf numFmtId="0" fontId="75" fillId="6" borderId="0">
      <alignment vertical="center"/>
    </xf>
    <xf numFmtId="0" fontId="75" fillId="6" borderId="0">
      <alignment vertical="center"/>
    </xf>
    <xf numFmtId="0" fontId="75" fillId="6" borderId="0">
      <alignment vertical="center"/>
    </xf>
    <xf numFmtId="0" fontId="75" fillId="6" borderId="0">
      <alignment vertical="center"/>
    </xf>
    <xf numFmtId="0" fontId="75" fillId="6" borderId="0">
      <alignment vertical="center"/>
    </xf>
    <xf numFmtId="0" fontId="75" fillId="6" borderId="0">
      <alignment vertical="center"/>
    </xf>
    <xf numFmtId="0" fontId="75" fillId="6" borderId="0">
      <alignment vertical="center"/>
    </xf>
    <xf numFmtId="0" fontId="75" fillId="6" borderId="0">
      <alignment vertical="center"/>
    </xf>
    <xf numFmtId="0" fontId="75" fillId="6" borderId="0">
      <alignment vertical="center"/>
    </xf>
    <xf numFmtId="0" fontId="75" fillId="6" borderId="0">
      <alignment vertical="center"/>
    </xf>
    <xf numFmtId="0" fontId="75" fillId="6" borderId="0">
      <alignment vertical="center"/>
    </xf>
    <xf numFmtId="0" fontId="75" fillId="6" borderId="0">
      <alignment vertical="center"/>
    </xf>
    <xf numFmtId="0" fontId="75" fillId="6" borderId="0">
      <alignment vertical="center"/>
    </xf>
    <xf numFmtId="0" fontId="75" fillId="6" borderId="0">
      <alignment vertical="center"/>
    </xf>
    <xf numFmtId="0" fontId="75" fillId="6" borderId="0">
      <alignment vertical="center"/>
    </xf>
    <xf numFmtId="0" fontId="75" fillId="6" borderId="0">
      <alignment vertical="center"/>
    </xf>
    <xf numFmtId="0" fontId="75" fillId="6" borderId="0">
      <alignment vertical="center"/>
    </xf>
    <xf numFmtId="0" fontId="76" fillId="22" borderId="39">
      <alignment vertical="center"/>
    </xf>
    <xf numFmtId="0" fontId="76" fillId="22" borderId="39">
      <alignment vertical="center"/>
    </xf>
    <xf numFmtId="0" fontId="76" fillId="22" borderId="39">
      <alignment vertical="center"/>
    </xf>
    <xf numFmtId="0" fontId="76" fillId="22" borderId="39">
      <alignment vertical="center"/>
    </xf>
    <xf numFmtId="0" fontId="76" fillId="22" borderId="39">
      <alignment vertical="center"/>
    </xf>
    <xf numFmtId="0" fontId="76" fillId="22" borderId="39">
      <alignment vertical="center"/>
    </xf>
    <xf numFmtId="0" fontId="76" fillId="22" borderId="39">
      <alignment vertical="center"/>
    </xf>
    <xf numFmtId="0" fontId="76" fillId="22" borderId="39">
      <alignment vertical="center"/>
    </xf>
    <xf numFmtId="0" fontId="76" fillId="22" borderId="39">
      <alignment vertical="center"/>
    </xf>
    <xf numFmtId="0" fontId="76" fillId="22" borderId="39">
      <alignment vertical="center"/>
    </xf>
    <xf numFmtId="0" fontId="76" fillId="22" borderId="39">
      <alignment vertical="center"/>
    </xf>
    <xf numFmtId="0" fontId="76" fillId="22" borderId="39">
      <alignment vertical="center"/>
    </xf>
    <xf numFmtId="0" fontId="76" fillId="22" borderId="39">
      <alignment vertical="center"/>
    </xf>
    <xf numFmtId="0" fontId="76" fillId="22" borderId="39">
      <alignment vertical="center"/>
    </xf>
    <xf numFmtId="0" fontId="76" fillId="22" borderId="39">
      <alignment vertical="center"/>
    </xf>
    <xf numFmtId="0" fontId="76" fillId="22" borderId="39">
      <alignment vertical="center"/>
    </xf>
    <xf numFmtId="0" fontId="76" fillId="22" borderId="39">
      <alignment vertical="center"/>
    </xf>
    <xf numFmtId="0" fontId="76" fillId="22" borderId="39">
      <alignment vertical="center"/>
    </xf>
    <xf numFmtId="0" fontId="76" fillId="22" borderId="39">
      <alignment vertical="center"/>
    </xf>
    <xf numFmtId="0" fontId="76" fillId="22" borderId="39">
      <alignment vertical="center"/>
    </xf>
    <xf numFmtId="0" fontId="76" fillId="22" borderId="39">
      <alignment vertical="center"/>
    </xf>
    <xf numFmtId="0" fontId="76" fillId="22" borderId="39">
      <alignment vertical="center"/>
    </xf>
    <xf numFmtId="0" fontId="76" fillId="22" borderId="39">
      <alignment vertical="center"/>
    </xf>
    <xf numFmtId="0" fontId="76" fillId="22" borderId="39">
      <alignment vertical="center"/>
    </xf>
    <xf numFmtId="0" fontId="45" fillId="0" borderId="0">
      <alignment vertical="center"/>
    </xf>
    <xf numFmtId="0" fontId="46" fillId="0" borderId="0">
      <alignment vertical="center"/>
    </xf>
    <xf numFmtId="0" fontId="46" fillId="0" borderId="0">
      <alignment vertical="center"/>
    </xf>
    <xf numFmtId="0" fontId="46" fillId="0" borderId="0">
      <alignment vertical="center"/>
    </xf>
    <xf numFmtId="0" fontId="46" fillId="0" borderId="0">
      <alignment vertical="center"/>
    </xf>
    <xf numFmtId="0" fontId="46" fillId="0" borderId="0">
      <alignment vertical="center"/>
    </xf>
    <xf numFmtId="0" fontId="46" fillId="0" borderId="0">
      <alignment vertical="center"/>
    </xf>
    <xf numFmtId="0" fontId="46" fillId="0" borderId="0">
      <alignment vertical="center"/>
    </xf>
    <xf numFmtId="0" fontId="46" fillId="0" borderId="0">
      <alignment vertical="center"/>
    </xf>
    <xf numFmtId="0" fontId="46" fillId="0" borderId="0">
      <alignment vertical="center"/>
    </xf>
    <xf numFmtId="0" fontId="46" fillId="0" borderId="0">
      <alignment vertical="center"/>
    </xf>
    <xf numFmtId="0" fontId="46" fillId="0" borderId="0">
      <alignment vertical="center"/>
    </xf>
    <xf numFmtId="0" fontId="46" fillId="0" borderId="0">
      <alignment vertical="center"/>
    </xf>
    <xf numFmtId="0" fontId="46" fillId="0" borderId="0">
      <alignment vertical="center"/>
    </xf>
    <xf numFmtId="0" fontId="46" fillId="0" borderId="0">
      <alignment vertical="center"/>
    </xf>
    <xf numFmtId="0" fontId="46" fillId="0" borderId="0">
      <alignment vertical="center"/>
    </xf>
    <xf numFmtId="0" fontId="46" fillId="0" borderId="0">
      <alignment vertical="center"/>
    </xf>
    <xf numFmtId="0" fontId="46" fillId="0" borderId="0">
      <alignment vertical="center"/>
    </xf>
    <xf numFmtId="0" fontId="46" fillId="0" borderId="0">
      <alignment vertical="center"/>
    </xf>
    <xf numFmtId="0" fontId="46" fillId="0" borderId="0">
      <alignment vertical="center"/>
    </xf>
    <xf numFmtId="0" fontId="46" fillId="0" borderId="0">
      <alignment vertical="center"/>
    </xf>
    <xf numFmtId="0" fontId="46" fillId="0" borderId="0">
      <alignment vertical="center"/>
    </xf>
    <xf numFmtId="0" fontId="46" fillId="0" borderId="0">
      <alignment vertical="center"/>
    </xf>
    <xf numFmtId="0" fontId="46" fillId="0" borderId="0">
      <alignment vertical="center"/>
    </xf>
    <xf numFmtId="0" fontId="46" fillId="0" borderId="0">
      <alignment vertical="center"/>
    </xf>
    <xf numFmtId="0" fontId="77" fillId="0" borderId="0">
      <alignment vertical="center"/>
    </xf>
    <xf numFmtId="0" fontId="79" fillId="26" borderId="0" applyNumberFormat="0" applyBorder="0" applyAlignment="0" applyProtection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79" fillId="26" borderId="0" applyNumberFormat="0" applyBorder="0" applyAlignment="0" applyProtection="0">
      <alignment vertical="center"/>
    </xf>
    <xf numFmtId="0" fontId="78" fillId="0" borderId="0"/>
    <xf numFmtId="0" fontId="79" fillId="26" borderId="0" applyNumberFormat="0" applyBorder="0" applyAlignment="0" applyProtection="0">
      <alignment vertical="center"/>
    </xf>
    <xf numFmtId="0" fontId="79" fillId="26" borderId="0" applyNumberFormat="0" applyBorder="0" applyAlignment="0" applyProtection="0">
      <alignment vertical="center"/>
    </xf>
    <xf numFmtId="0" fontId="79" fillId="26" borderId="0" applyNumberFormat="0" applyBorder="0" applyAlignment="0" applyProtection="0">
      <alignment vertical="center"/>
    </xf>
    <xf numFmtId="0" fontId="79" fillId="26" borderId="0" applyNumberFormat="0" applyBorder="0" applyAlignment="0" applyProtection="0">
      <alignment vertical="center"/>
    </xf>
    <xf numFmtId="0" fontId="79" fillId="26" borderId="0" applyNumberFormat="0" applyBorder="0" applyAlignment="0" applyProtection="0">
      <alignment vertical="center"/>
    </xf>
    <xf numFmtId="0" fontId="79" fillId="26" borderId="0" applyNumberFormat="0" applyBorder="0" applyAlignment="0" applyProtection="0">
      <alignment vertical="center"/>
    </xf>
    <xf numFmtId="0" fontId="79" fillId="26" borderId="0" applyNumberFormat="0" applyBorder="0" applyAlignment="0" applyProtection="0">
      <alignment vertical="center"/>
    </xf>
    <xf numFmtId="0" fontId="79" fillId="26" borderId="0" applyNumberFormat="0" applyBorder="0" applyAlignment="0" applyProtection="0">
      <alignment vertical="center"/>
    </xf>
    <xf numFmtId="0" fontId="79" fillId="26" borderId="0" applyNumberFormat="0" applyBorder="0" applyAlignment="0" applyProtection="0">
      <alignment vertical="center"/>
    </xf>
    <xf numFmtId="0" fontId="79" fillId="26" borderId="0" applyNumberFormat="0" applyBorder="0" applyAlignment="0" applyProtection="0">
      <alignment vertical="center"/>
    </xf>
    <xf numFmtId="0" fontId="79" fillId="26" borderId="0" applyNumberFormat="0" applyBorder="0" applyAlignment="0" applyProtection="0">
      <alignment vertical="center"/>
    </xf>
    <xf numFmtId="0" fontId="79" fillId="26" borderId="0" applyNumberFormat="0" applyBorder="0" applyAlignment="0" applyProtection="0">
      <alignment vertical="center"/>
    </xf>
    <xf numFmtId="0" fontId="79" fillId="26" borderId="0" applyNumberFormat="0" applyBorder="0" applyAlignment="0" applyProtection="0">
      <alignment vertical="center"/>
    </xf>
    <xf numFmtId="0" fontId="79" fillId="26" borderId="0" applyNumberFormat="0" applyBorder="0" applyAlignment="0" applyProtection="0">
      <alignment vertical="center"/>
    </xf>
    <xf numFmtId="0" fontId="79" fillId="27" borderId="0" applyNumberFormat="0" applyBorder="0" applyAlignment="0" applyProtection="0">
      <alignment vertical="center"/>
    </xf>
    <xf numFmtId="0" fontId="79" fillId="27" borderId="0" applyNumberFormat="0" applyBorder="0" applyAlignment="0" applyProtection="0">
      <alignment vertical="center"/>
    </xf>
    <xf numFmtId="0" fontId="79" fillId="27" borderId="0" applyNumberFormat="0" applyBorder="0" applyAlignment="0" applyProtection="0">
      <alignment vertical="center"/>
    </xf>
    <xf numFmtId="0" fontId="79" fillId="27" borderId="0" applyNumberFormat="0" applyBorder="0" applyAlignment="0" applyProtection="0">
      <alignment vertical="center"/>
    </xf>
    <xf numFmtId="0" fontId="79" fillId="27" borderId="0" applyNumberFormat="0" applyBorder="0" applyAlignment="0" applyProtection="0">
      <alignment vertical="center"/>
    </xf>
    <xf numFmtId="0" fontId="79" fillId="27" borderId="0" applyNumberFormat="0" applyBorder="0" applyAlignment="0" applyProtection="0">
      <alignment vertical="center"/>
    </xf>
    <xf numFmtId="0" fontId="79" fillId="27" borderId="0" applyNumberFormat="0" applyBorder="0" applyAlignment="0" applyProtection="0">
      <alignment vertical="center"/>
    </xf>
    <xf numFmtId="0" fontId="79" fillId="27" borderId="0" applyNumberFormat="0" applyBorder="0" applyAlignment="0" applyProtection="0">
      <alignment vertical="center"/>
    </xf>
    <xf numFmtId="0" fontId="79" fillId="27" borderId="0" applyNumberFormat="0" applyBorder="0" applyAlignment="0" applyProtection="0">
      <alignment vertical="center"/>
    </xf>
    <xf numFmtId="0" fontId="79" fillId="27" borderId="0" applyNumberFormat="0" applyBorder="0" applyAlignment="0" applyProtection="0">
      <alignment vertical="center"/>
    </xf>
    <xf numFmtId="0" fontId="79" fillId="27" borderId="0" applyNumberFormat="0" applyBorder="0" applyAlignment="0" applyProtection="0">
      <alignment vertical="center"/>
    </xf>
    <xf numFmtId="0" fontId="79" fillId="27" borderId="0" applyNumberFormat="0" applyBorder="0" applyAlignment="0" applyProtection="0">
      <alignment vertical="center"/>
    </xf>
    <xf numFmtId="0" fontId="79" fillId="27" borderId="0" applyNumberFormat="0" applyBorder="0" applyAlignment="0" applyProtection="0">
      <alignment vertical="center"/>
    </xf>
    <xf numFmtId="0" fontId="79" fillId="27" borderId="0" applyNumberFormat="0" applyBorder="0" applyAlignment="0" applyProtection="0">
      <alignment vertical="center"/>
    </xf>
    <xf numFmtId="0" fontId="79" fillId="27" borderId="0" applyNumberFormat="0" applyBorder="0" applyAlignment="0" applyProtection="0">
      <alignment vertical="center"/>
    </xf>
    <xf numFmtId="0" fontId="79" fillId="27" borderId="0" applyNumberFormat="0" applyBorder="0" applyAlignment="0" applyProtection="0">
      <alignment vertical="center"/>
    </xf>
    <xf numFmtId="0" fontId="79" fillId="28" borderId="0" applyNumberFormat="0" applyBorder="0" applyAlignment="0" applyProtection="0">
      <alignment vertical="center"/>
    </xf>
    <xf numFmtId="0" fontId="79" fillId="28" borderId="0" applyNumberFormat="0" applyBorder="0" applyAlignment="0" applyProtection="0">
      <alignment vertical="center"/>
    </xf>
    <xf numFmtId="0" fontId="79" fillId="28" borderId="0" applyNumberFormat="0" applyBorder="0" applyAlignment="0" applyProtection="0">
      <alignment vertical="center"/>
    </xf>
    <xf numFmtId="0" fontId="79" fillId="28" borderId="0" applyNumberFormat="0" applyBorder="0" applyAlignment="0" applyProtection="0">
      <alignment vertical="center"/>
    </xf>
    <xf numFmtId="0" fontId="79" fillId="28" borderId="0" applyNumberFormat="0" applyBorder="0" applyAlignment="0" applyProtection="0">
      <alignment vertical="center"/>
    </xf>
    <xf numFmtId="0" fontId="79" fillId="28" borderId="0" applyNumberFormat="0" applyBorder="0" applyAlignment="0" applyProtection="0">
      <alignment vertical="center"/>
    </xf>
    <xf numFmtId="0" fontId="79" fillId="28" borderId="0" applyNumberFormat="0" applyBorder="0" applyAlignment="0" applyProtection="0">
      <alignment vertical="center"/>
    </xf>
    <xf numFmtId="0" fontId="79" fillId="28" borderId="0" applyNumberFormat="0" applyBorder="0" applyAlignment="0" applyProtection="0">
      <alignment vertical="center"/>
    </xf>
    <xf numFmtId="0" fontId="79" fillId="28" borderId="0" applyNumberFormat="0" applyBorder="0" applyAlignment="0" applyProtection="0">
      <alignment vertical="center"/>
    </xf>
    <xf numFmtId="0" fontId="79" fillId="28" borderId="0" applyNumberFormat="0" applyBorder="0" applyAlignment="0" applyProtection="0">
      <alignment vertical="center"/>
    </xf>
    <xf numFmtId="0" fontId="79" fillId="28" borderId="0" applyNumberFormat="0" applyBorder="0" applyAlignment="0" applyProtection="0">
      <alignment vertical="center"/>
    </xf>
    <xf numFmtId="0" fontId="79" fillId="28" borderId="0" applyNumberFormat="0" applyBorder="0" applyAlignment="0" applyProtection="0">
      <alignment vertical="center"/>
    </xf>
    <xf numFmtId="0" fontId="79" fillId="28" borderId="0" applyNumberFormat="0" applyBorder="0" applyAlignment="0" applyProtection="0">
      <alignment vertical="center"/>
    </xf>
    <xf numFmtId="0" fontId="79" fillId="28" borderId="0" applyNumberFormat="0" applyBorder="0" applyAlignment="0" applyProtection="0">
      <alignment vertical="center"/>
    </xf>
    <xf numFmtId="0" fontId="79" fillId="28" borderId="0" applyNumberFormat="0" applyBorder="0" applyAlignment="0" applyProtection="0">
      <alignment vertical="center"/>
    </xf>
    <xf numFmtId="0" fontId="79" fillId="28" borderId="0" applyNumberFormat="0" applyBorder="0" applyAlignment="0" applyProtection="0">
      <alignment vertical="center"/>
    </xf>
    <xf numFmtId="0" fontId="79" fillId="29" borderId="0" applyNumberFormat="0" applyBorder="0" applyAlignment="0" applyProtection="0">
      <alignment vertical="center"/>
    </xf>
    <xf numFmtId="0" fontId="79" fillId="29" borderId="0" applyNumberFormat="0" applyBorder="0" applyAlignment="0" applyProtection="0">
      <alignment vertical="center"/>
    </xf>
    <xf numFmtId="0" fontId="79" fillId="29" borderId="0" applyNumberFormat="0" applyBorder="0" applyAlignment="0" applyProtection="0">
      <alignment vertical="center"/>
    </xf>
    <xf numFmtId="0" fontId="79" fillId="29" borderId="0" applyNumberFormat="0" applyBorder="0" applyAlignment="0" applyProtection="0">
      <alignment vertical="center"/>
    </xf>
    <xf numFmtId="0" fontId="79" fillId="29" borderId="0" applyNumberFormat="0" applyBorder="0" applyAlignment="0" applyProtection="0">
      <alignment vertical="center"/>
    </xf>
    <xf numFmtId="0" fontId="79" fillId="29" borderId="0" applyNumberFormat="0" applyBorder="0" applyAlignment="0" applyProtection="0">
      <alignment vertical="center"/>
    </xf>
    <xf numFmtId="0" fontId="79" fillId="29" borderId="0" applyNumberFormat="0" applyBorder="0" applyAlignment="0" applyProtection="0">
      <alignment vertical="center"/>
    </xf>
    <xf numFmtId="0" fontId="79" fillId="29" borderId="0" applyNumberFormat="0" applyBorder="0" applyAlignment="0" applyProtection="0">
      <alignment vertical="center"/>
    </xf>
    <xf numFmtId="0" fontId="79" fillId="29" borderId="0" applyNumberFormat="0" applyBorder="0" applyAlignment="0" applyProtection="0">
      <alignment vertical="center"/>
    </xf>
    <xf numFmtId="0" fontId="79" fillId="29" borderId="0" applyNumberFormat="0" applyBorder="0" applyAlignment="0" applyProtection="0">
      <alignment vertical="center"/>
    </xf>
    <xf numFmtId="0" fontId="79" fillId="29" borderId="0" applyNumberFormat="0" applyBorder="0" applyAlignment="0" applyProtection="0">
      <alignment vertical="center"/>
    </xf>
    <xf numFmtId="0" fontId="79" fillId="29" borderId="0" applyNumberFormat="0" applyBorder="0" applyAlignment="0" applyProtection="0">
      <alignment vertical="center"/>
    </xf>
    <xf numFmtId="0" fontId="79" fillId="29" borderId="0" applyNumberFormat="0" applyBorder="0" applyAlignment="0" applyProtection="0">
      <alignment vertical="center"/>
    </xf>
    <xf numFmtId="0" fontId="79" fillId="29" borderId="0" applyNumberFormat="0" applyBorder="0" applyAlignment="0" applyProtection="0">
      <alignment vertical="center"/>
    </xf>
    <xf numFmtId="0" fontId="79" fillId="29" borderId="0" applyNumberFormat="0" applyBorder="0" applyAlignment="0" applyProtection="0">
      <alignment vertical="center"/>
    </xf>
    <xf numFmtId="0" fontId="79" fillId="29" borderId="0" applyNumberFormat="0" applyBorder="0" applyAlignment="0" applyProtection="0">
      <alignment vertical="center"/>
    </xf>
    <xf numFmtId="0" fontId="79" fillId="30" borderId="0" applyNumberFormat="0" applyBorder="0" applyAlignment="0" applyProtection="0">
      <alignment vertical="center"/>
    </xf>
    <xf numFmtId="0" fontId="79" fillId="30" borderId="0" applyNumberFormat="0" applyBorder="0" applyAlignment="0" applyProtection="0">
      <alignment vertical="center"/>
    </xf>
    <xf numFmtId="0" fontId="79" fillId="30" borderId="0" applyNumberFormat="0" applyBorder="0" applyAlignment="0" applyProtection="0">
      <alignment vertical="center"/>
    </xf>
    <xf numFmtId="0" fontId="79" fillId="30" borderId="0" applyNumberFormat="0" applyBorder="0" applyAlignment="0" applyProtection="0">
      <alignment vertical="center"/>
    </xf>
    <xf numFmtId="0" fontId="79" fillId="30" borderId="0" applyNumberFormat="0" applyBorder="0" applyAlignment="0" applyProtection="0">
      <alignment vertical="center"/>
    </xf>
    <xf numFmtId="0" fontId="79" fillId="30" borderId="0" applyNumberFormat="0" applyBorder="0" applyAlignment="0" applyProtection="0">
      <alignment vertical="center"/>
    </xf>
    <xf numFmtId="0" fontId="79" fillId="30" borderId="0" applyNumberFormat="0" applyBorder="0" applyAlignment="0" applyProtection="0">
      <alignment vertical="center"/>
    </xf>
    <xf numFmtId="0" fontId="79" fillId="30" borderId="0" applyNumberFormat="0" applyBorder="0" applyAlignment="0" applyProtection="0">
      <alignment vertical="center"/>
    </xf>
    <xf numFmtId="0" fontId="79" fillId="30" borderId="0" applyNumberFormat="0" applyBorder="0" applyAlignment="0" applyProtection="0">
      <alignment vertical="center"/>
    </xf>
    <xf numFmtId="0" fontId="79" fillId="30" borderId="0" applyNumberFormat="0" applyBorder="0" applyAlignment="0" applyProtection="0">
      <alignment vertical="center"/>
    </xf>
    <xf numFmtId="0" fontId="79" fillId="30" borderId="0" applyNumberFormat="0" applyBorder="0" applyAlignment="0" applyProtection="0">
      <alignment vertical="center"/>
    </xf>
    <xf numFmtId="0" fontId="79" fillId="30" borderId="0" applyNumberFormat="0" applyBorder="0" applyAlignment="0" applyProtection="0">
      <alignment vertical="center"/>
    </xf>
    <xf numFmtId="0" fontId="79" fillId="30" borderId="0" applyNumberFormat="0" applyBorder="0" applyAlignment="0" applyProtection="0">
      <alignment vertical="center"/>
    </xf>
    <xf numFmtId="0" fontId="79" fillId="30" borderId="0" applyNumberFormat="0" applyBorder="0" applyAlignment="0" applyProtection="0">
      <alignment vertical="center"/>
    </xf>
    <xf numFmtId="0" fontId="79" fillId="30" borderId="0" applyNumberFormat="0" applyBorder="0" applyAlignment="0" applyProtection="0">
      <alignment vertical="center"/>
    </xf>
    <xf numFmtId="0" fontId="79" fillId="30" borderId="0" applyNumberFormat="0" applyBorder="0" applyAlignment="0" applyProtection="0">
      <alignment vertical="center"/>
    </xf>
    <xf numFmtId="0" fontId="79" fillId="31" borderId="0" applyNumberFormat="0" applyBorder="0" applyAlignment="0" applyProtection="0">
      <alignment vertical="center"/>
    </xf>
    <xf numFmtId="0" fontId="79" fillId="31" borderId="0" applyNumberFormat="0" applyBorder="0" applyAlignment="0" applyProtection="0">
      <alignment vertical="center"/>
    </xf>
    <xf numFmtId="0" fontId="79" fillId="31" borderId="0" applyNumberFormat="0" applyBorder="0" applyAlignment="0" applyProtection="0">
      <alignment vertical="center"/>
    </xf>
    <xf numFmtId="0" fontId="79" fillId="31" borderId="0" applyNumberFormat="0" applyBorder="0" applyAlignment="0" applyProtection="0">
      <alignment vertical="center"/>
    </xf>
    <xf numFmtId="0" fontId="79" fillId="31" borderId="0" applyNumberFormat="0" applyBorder="0" applyAlignment="0" applyProtection="0">
      <alignment vertical="center"/>
    </xf>
    <xf numFmtId="0" fontId="79" fillId="31" borderId="0" applyNumberFormat="0" applyBorder="0" applyAlignment="0" applyProtection="0">
      <alignment vertical="center"/>
    </xf>
    <xf numFmtId="0" fontId="79" fillId="31" borderId="0" applyNumberFormat="0" applyBorder="0" applyAlignment="0" applyProtection="0">
      <alignment vertical="center"/>
    </xf>
    <xf numFmtId="0" fontId="79" fillId="31" borderId="0" applyNumberFormat="0" applyBorder="0" applyAlignment="0" applyProtection="0">
      <alignment vertical="center"/>
    </xf>
    <xf numFmtId="0" fontId="79" fillId="31" borderId="0" applyNumberFormat="0" applyBorder="0" applyAlignment="0" applyProtection="0">
      <alignment vertical="center"/>
    </xf>
    <xf numFmtId="0" fontId="79" fillId="31" borderId="0" applyNumberFormat="0" applyBorder="0" applyAlignment="0" applyProtection="0">
      <alignment vertical="center"/>
    </xf>
    <xf numFmtId="0" fontId="79" fillId="31" borderId="0" applyNumberFormat="0" applyBorder="0" applyAlignment="0" applyProtection="0">
      <alignment vertical="center"/>
    </xf>
    <xf numFmtId="0" fontId="79" fillId="31" borderId="0" applyNumberFormat="0" applyBorder="0" applyAlignment="0" applyProtection="0">
      <alignment vertical="center"/>
    </xf>
    <xf numFmtId="0" fontId="79" fillId="31" borderId="0" applyNumberFormat="0" applyBorder="0" applyAlignment="0" applyProtection="0">
      <alignment vertical="center"/>
    </xf>
    <xf numFmtId="0" fontId="79" fillId="31" borderId="0" applyNumberFormat="0" applyBorder="0" applyAlignment="0" applyProtection="0">
      <alignment vertical="center"/>
    </xf>
    <xf numFmtId="0" fontId="79" fillId="31" borderId="0" applyNumberFormat="0" applyBorder="0" applyAlignment="0" applyProtection="0">
      <alignment vertical="center"/>
    </xf>
    <xf numFmtId="0" fontId="79" fillId="31" borderId="0" applyNumberFormat="0" applyBorder="0" applyAlignment="0" applyProtection="0">
      <alignment vertical="center"/>
    </xf>
    <xf numFmtId="0" fontId="79" fillId="32" borderId="0" applyNumberFormat="0" applyBorder="0" applyAlignment="0" applyProtection="0">
      <alignment vertical="center"/>
    </xf>
    <xf numFmtId="0" fontId="79" fillId="32" borderId="0" applyNumberFormat="0" applyBorder="0" applyAlignment="0" applyProtection="0">
      <alignment vertical="center"/>
    </xf>
    <xf numFmtId="0" fontId="79" fillId="32" borderId="0" applyNumberFormat="0" applyBorder="0" applyAlignment="0" applyProtection="0">
      <alignment vertical="center"/>
    </xf>
    <xf numFmtId="0" fontId="79" fillId="32" borderId="0" applyNumberFormat="0" applyBorder="0" applyAlignment="0" applyProtection="0">
      <alignment vertical="center"/>
    </xf>
    <xf numFmtId="0" fontId="79" fillId="32" borderId="0" applyNumberFormat="0" applyBorder="0" applyAlignment="0" applyProtection="0">
      <alignment vertical="center"/>
    </xf>
    <xf numFmtId="0" fontId="79" fillId="32" borderId="0" applyNumberFormat="0" applyBorder="0" applyAlignment="0" applyProtection="0">
      <alignment vertical="center"/>
    </xf>
    <xf numFmtId="0" fontId="79" fillId="32" borderId="0" applyNumberFormat="0" applyBorder="0" applyAlignment="0" applyProtection="0">
      <alignment vertical="center"/>
    </xf>
    <xf numFmtId="0" fontId="79" fillId="32" borderId="0" applyNumberFormat="0" applyBorder="0" applyAlignment="0" applyProtection="0">
      <alignment vertical="center"/>
    </xf>
    <xf numFmtId="0" fontId="79" fillId="32" borderId="0" applyNumberFormat="0" applyBorder="0" applyAlignment="0" applyProtection="0">
      <alignment vertical="center"/>
    </xf>
    <xf numFmtId="0" fontId="79" fillId="32" borderId="0" applyNumberFormat="0" applyBorder="0" applyAlignment="0" applyProtection="0">
      <alignment vertical="center"/>
    </xf>
    <xf numFmtId="0" fontId="79" fillId="32" borderId="0" applyNumberFormat="0" applyBorder="0" applyAlignment="0" applyProtection="0">
      <alignment vertical="center"/>
    </xf>
    <xf numFmtId="0" fontId="79" fillId="32" borderId="0" applyNumberFormat="0" applyBorder="0" applyAlignment="0" applyProtection="0">
      <alignment vertical="center"/>
    </xf>
    <xf numFmtId="0" fontId="79" fillId="32" borderId="0" applyNumberFormat="0" applyBorder="0" applyAlignment="0" applyProtection="0">
      <alignment vertical="center"/>
    </xf>
    <xf numFmtId="0" fontId="79" fillId="32" borderId="0" applyNumberFormat="0" applyBorder="0" applyAlignment="0" applyProtection="0">
      <alignment vertical="center"/>
    </xf>
    <xf numFmtId="0" fontId="79" fillId="32" borderId="0" applyNumberFormat="0" applyBorder="0" applyAlignment="0" applyProtection="0">
      <alignment vertical="center"/>
    </xf>
    <xf numFmtId="0" fontId="79" fillId="32" borderId="0" applyNumberFormat="0" applyBorder="0" applyAlignment="0" applyProtection="0">
      <alignment vertical="center"/>
    </xf>
    <xf numFmtId="0" fontId="79" fillId="33" borderId="0" applyNumberFormat="0" applyBorder="0" applyAlignment="0" applyProtection="0">
      <alignment vertical="center"/>
    </xf>
    <xf numFmtId="0" fontId="79" fillId="33" borderId="0" applyNumberFormat="0" applyBorder="0" applyAlignment="0" applyProtection="0">
      <alignment vertical="center"/>
    </xf>
    <xf numFmtId="0" fontId="79" fillId="33" borderId="0" applyNumberFormat="0" applyBorder="0" applyAlignment="0" applyProtection="0">
      <alignment vertical="center"/>
    </xf>
    <xf numFmtId="0" fontId="79" fillId="33" borderId="0" applyNumberFormat="0" applyBorder="0" applyAlignment="0" applyProtection="0">
      <alignment vertical="center"/>
    </xf>
    <xf numFmtId="0" fontId="79" fillId="33" borderId="0" applyNumberFormat="0" applyBorder="0" applyAlignment="0" applyProtection="0">
      <alignment vertical="center"/>
    </xf>
    <xf numFmtId="0" fontId="79" fillId="33" borderId="0" applyNumberFormat="0" applyBorder="0" applyAlignment="0" applyProtection="0">
      <alignment vertical="center"/>
    </xf>
    <xf numFmtId="0" fontId="79" fillId="33" borderId="0" applyNumberFormat="0" applyBorder="0" applyAlignment="0" applyProtection="0">
      <alignment vertical="center"/>
    </xf>
    <xf numFmtId="0" fontId="79" fillId="33" borderId="0" applyNumberFormat="0" applyBorder="0" applyAlignment="0" applyProtection="0">
      <alignment vertical="center"/>
    </xf>
    <xf numFmtId="0" fontId="79" fillId="33" borderId="0" applyNumberFormat="0" applyBorder="0" applyAlignment="0" applyProtection="0">
      <alignment vertical="center"/>
    </xf>
    <xf numFmtId="0" fontId="79" fillId="33" borderId="0" applyNumberFormat="0" applyBorder="0" applyAlignment="0" applyProtection="0">
      <alignment vertical="center"/>
    </xf>
    <xf numFmtId="0" fontId="79" fillId="33" borderId="0" applyNumberFormat="0" applyBorder="0" applyAlignment="0" applyProtection="0">
      <alignment vertical="center"/>
    </xf>
    <xf numFmtId="0" fontId="79" fillId="33" borderId="0" applyNumberFormat="0" applyBorder="0" applyAlignment="0" applyProtection="0">
      <alignment vertical="center"/>
    </xf>
    <xf numFmtId="0" fontId="79" fillId="33" borderId="0" applyNumberFormat="0" applyBorder="0" applyAlignment="0" applyProtection="0">
      <alignment vertical="center"/>
    </xf>
    <xf numFmtId="0" fontId="79" fillId="33" borderId="0" applyNumberFormat="0" applyBorder="0" applyAlignment="0" applyProtection="0">
      <alignment vertical="center"/>
    </xf>
    <xf numFmtId="0" fontId="79" fillId="33" borderId="0" applyNumberFormat="0" applyBorder="0" applyAlignment="0" applyProtection="0">
      <alignment vertical="center"/>
    </xf>
    <xf numFmtId="0" fontId="79" fillId="33" borderId="0" applyNumberFormat="0" applyBorder="0" applyAlignment="0" applyProtection="0">
      <alignment vertical="center"/>
    </xf>
    <xf numFmtId="0" fontId="79" fillId="34" borderId="0" applyNumberFormat="0" applyBorder="0" applyAlignment="0" applyProtection="0">
      <alignment vertical="center"/>
    </xf>
    <xf numFmtId="0" fontId="79" fillId="34" borderId="0" applyNumberFormat="0" applyBorder="0" applyAlignment="0" applyProtection="0">
      <alignment vertical="center"/>
    </xf>
    <xf numFmtId="0" fontId="79" fillId="34" borderId="0" applyNumberFormat="0" applyBorder="0" applyAlignment="0" applyProtection="0">
      <alignment vertical="center"/>
    </xf>
    <xf numFmtId="0" fontId="79" fillId="34" borderId="0" applyNumberFormat="0" applyBorder="0" applyAlignment="0" applyProtection="0">
      <alignment vertical="center"/>
    </xf>
    <xf numFmtId="0" fontId="79" fillId="34" borderId="0" applyNumberFormat="0" applyBorder="0" applyAlignment="0" applyProtection="0">
      <alignment vertical="center"/>
    </xf>
    <xf numFmtId="0" fontId="79" fillId="34" borderId="0" applyNumberFormat="0" applyBorder="0" applyAlignment="0" applyProtection="0">
      <alignment vertical="center"/>
    </xf>
    <xf numFmtId="0" fontId="79" fillId="34" borderId="0" applyNumberFormat="0" applyBorder="0" applyAlignment="0" applyProtection="0">
      <alignment vertical="center"/>
    </xf>
    <xf numFmtId="0" fontId="79" fillId="34" borderId="0" applyNumberFormat="0" applyBorder="0" applyAlignment="0" applyProtection="0">
      <alignment vertical="center"/>
    </xf>
    <xf numFmtId="0" fontId="79" fillId="34" borderId="0" applyNumberFormat="0" applyBorder="0" applyAlignment="0" applyProtection="0">
      <alignment vertical="center"/>
    </xf>
    <xf numFmtId="0" fontId="79" fillId="34" borderId="0" applyNumberFormat="0" applyBorder="0" applyAlignment="0" applyProtection="0">
      <alignment vertical="center"/>
    </xf>
    <xf numFmtId="0" fontId="79" fillId="34" borderId="0" applyNumberFormat="0" applyBorder="0" applyAlignment="0" applyProtection="0">
      <alignment vertical="center"/>
    </xf>
    <xf numFmtId="0" fontId="79" fillId="34" borderId="0" applyNumberFormat="0" applyBorder="0" applyAlignment="0" applyProtection="0">
      <alignment vertical="center"/>
    </xf>
    <xf numFmtId="0" fontId="79" fillId="34" borderId="0" applyNumberFormat="0" applyBorder="0" applyAlignment="0" applyProtection="0">
      <alignment vertical="center"/>
    </xf>
    <xf numFmtId="0" fontId="79" fillId="34" borderId="0" applyNumberFormat="0" applyBorder="0" applyAlignment="0" applyProtection="0">
      <alignment vertical="center"/>
    </xf>
    <xf numFmtId="0" fontId="79" fillId="34" borderId="0" applyNumberFormat="0" applyBorder="0" applyAlignment="0" applyProtection="0">
      <alignment vertical="center"/>
    </xf>
    <xf numFmtId="0" fontId="79" fillId="34" borderId="0" applyNumberFormat="0" applyBorder="0" applyAlignment="0" applyProtection="0">
      <alignment vertical="center"/>
    </xf>
    <xf numFmtId="0" fontId="79" fillId="29" borderId="0" applyNumberFormat="0" applyBorder="0" applyAlignment="0" applyProtection="0">
      <alignment vertical="center"/>
    </xf>
    <xf numFmtId="0" fontId="79" fillId="29" borderId="0" applyNumberFormat="0" applyBorder="0" applyAlignment="0" applyProtection="0">
      <alignment vertical="center"/>
    </xf>
    <xf numFmtId="0" fontId="79" fillId="29" borderId="0" applyNumberFormat="0" applyBorder="0" applyAlignment="0" applyProtection="0">
      <alignment vertical="center"/>
    </xf>
    <xf numFmtId="0" fontId="79" fillId="29" borderId="0" applyNumberFormat="0" applyBorder="0" applyAlignment="0" applyProtection="0">
      <alignment vertical="center"/>
    </xf>
    <xf numFmtId="0" fontId="79" fillId="29" borderId="0" applyNumberFormat="0" applyBorder="0" applyAlignment="0" applyProtection="0">
      <alignment vertical="center"/>
    </xf>
    <xf numFmtId="0" fontId="79" fillId="29" borderId="0" applyNumberFormat="0" applyBorder="0" applyAlignment="0" applyProtection="0">
      <alignment vertical="center"/>
    </xf>
    <xf numFmtId="0" fontId="79" fillId="29" borderId="0" applyNumberFormat="0" applyBorder="0" applyAlignment="0" applyProtection="0">
      <alignment vertical="center"/>
    </xf>
    <xf numFmtId="0" fontId="79" fillId="29" borderId="0" applyNumberFormat="0" applyBorder="0" applyAlignment="0" applyProtection="0">
      <alignment vertical="center"/>
    </xf>
    <xf numFmtId="0" fontId="79" fillId="29" borderId="0" applyNumberFormat="0" applyBorder="0" applyAlignment="0" applyProtection="0">
      <alignment vertical="center"/>
    </xf>
    <xf numFmtId="0" fontId="79" fillId="29" borderId="0" applyNumberFormat="0" applyBorder="0" applyAlignment="0" applyProtection="0">
      <alignment vertical="center"/>
    </xf>
    <xf numFmtId="0" fontId="79" fillId="29" borderId="0" applyNumberFormat="0" applyBorder="0" applyAlignment="0" applyProtection="0">
      <alignment vertical="center"/>
    </xf>
    <xf numFmtId="0" fontId="79" fillId="29" borderId="0" applyNumberFormat="0" applyBorder="0" applyAlignment="0" applyProtection="0">
      <alignment vertical="center"/>
    </xf>
    <xf numFmtId="0" fontId="79" fillId="29" borderId="0" applyNumberFormat="0" applyBorder="0" applyAlignment="0" applyProtection="0">
      <alignment vertical="center"/>
    </xf>
    <xf numFmtId="0" fontId="79" fillId="29" borderId="0" applyNumberFormat="0" applyBorder="0" applyAlignment="0" applyProtection="0">
      <alignment vertical="center"/>
    </xf>
    <xf numFmtId="0" fontId="79" fillId="29" borderId="0" applyNumberFormat="0" applyBorder="0" applyAlignment="0" applyProtection="0">
      <alignment vertical="center"/>
    </xf>
    <xf numFmtId="0" fontId="79" fillId="29" borderId="0" applyNumberFormat="0" applyBorder="0" applyAlignment="0" applyProtection="0">
      <alignment vertical="center"/>
    </xf>
    <xf numFmtId="0" fontId="79" fillId="32" borderId="0" applyNumberFormat="0" applyBorder="0" applyAlignment="0" applyProtection="0">
      <alignment vertical="center"/>
    </xf>
    <xf numFmtId="0" fontId="79" fillId="32" borderId="0" applyNumberFormat="0" applyBorder="0" applyAlignment="0" applyProtection="0">
      <alignment vertical="center"/>
    </xf>
    <xf numFmtId="0" fontId="79" fillId="32" borderId="0" applyNumberFormat="0" applyBorder="0" applyAlignment="0" applyProtection="0">
      <alignment vertical="center"/>
    </xf>
    <xf numFmtId="0" fontId="79" fillId="32" borderId="0" applyNumberFormat="0" applyBorder="0" applyAlignment="0" applyProtection="0">
      <alignment vertical="center"/>
    </xf>
    <xf numFmtId="0" fontId="79" fillId="32" borderId="0" applyNumberFormat="0" applyBorder="0" applyAlignment="0" applyProtection="0">
      <alignment vertical="center"/>
    </xf>
    <xf numFmtId="0" fontId="79" fillId="32" borderId="0" applyNumberFormat="0" applyBorder="0" applyAlignment="0" applyProtection="0">
      <alignment vertical="center"/>
    </xf>
    <xf numFmtId="0" fontId="79" fillId="32" borderId="0" applyNumberFormat="0" applyBorder="0" applyAlignment="0" applyProtection="0">
      <alignment vertical="center"/>
    </xf>
    <xf numFmtId="0" fontId="79" fillId="32" borderId="0" applyNumberFormat="0" applyBorder="0" applyAlignment="0" applyProtection="0">
      <alignment vertical="center"/>
    </xf>
    <xf numFmtId="0" fontId="79" fillId="32" borderId="0" applyNumberFormat="0" applyBorder="0" applyAlignment="0" applyProtection="0">
      <alignment vertical="center"/>
    </xf>
    <xf numFmtId="0" fontId="79" fillId="32" borderId="0" applyNumberFormat="0" applyBorder="0" applyAlignment="0" applyProtection="0">
      <alignment vertical="center"/>
    </xf>
    <xf numFmtId="0" fontId="79" fillId="32" borderId="0" applyNumberFormat="0" applyBorder="0" applyAlignment="0" applyProtection="0">
      <alignment vertical="center"/>
    </xf>
    <xf numFmtId="0" fontId="79" fillId="32" borderId="0" applyNumberFormat="0" applyBorder="0" applyAlignment="0" applyProtection="0">
      <alignment vertical="center"/>
    </xf>
    <xf numFmtId="0" fontId="79" fillId="32" borderId="0" applyNumberFormat="0" applyBorder="0" applyAlignment="0" applyProtection="0">
      <alignment vertical="center"/>
    </xf>
    <xf numFmtId="0" fontId="79" fillId="32" borderId="0" applyNumberFormat="0" applyBorder="0" applyAlignment="0" applyProtection="0">
      <alignment vertical="center"/>
    </xf>
    <xf numFmtId="0" fontId="79" fillId="32" borderId="0" applyNumberFormat="0" applyBorder="0" applyAlignment="0" applyProtection="0">
      <alignment vertical="center"/>
    </xf>
    <xf numFmtId="0" fontId="79" fillId="32" borderId="0" applyNumberFormat="0" applyBorder="0" applyAlignment="0" applyProtection="0">
      <alignment vertical="center"/>
    </xf>
    <xf numFmtId="0" fontId="79" fillId="35" borderId="0" applyNumberFormat="0" applyBorder="0" applyAlignment="0" applyProtection="0">
      <alignment vertical="center"/>
    </xf>
    <xf numFmtId="0" fontId="79" fillId="35" borderId="0" applyNumberFormat="0" applyBorder="0" applyAlignment="0" applyProtection="0">
      <alignment vertical="center"/>
    </xf>
    <xf numFmtId="0" fontId="79" fillId="35" borderId="0" applyNumberFormat="0" applyBorder="0" applyAlignment="0" applyProtection="0">
      <alignment vertical="center"/>
    </xf>
    <xf numFmtId="0" fontId="79" fillId="35" borderId="0" applyNumberFormat="0" applyBorder="0" applyAlignment="0" applyProtection="0">
      <alignment vertical="center"/>
    </xf>
    <xf numFmtId="0" fontId="79" fillId="35" borderId="0" applyNumberFormat="0" applyBorder="0" applyAlignment="0" applyProtection="0">
      <alignment vertical="center"/>
    </xf>
    <xf numFmtId="0" fontId="79" fillId="35" borderId="0" applyNumberFormat="0" applyBorder="0" applyAlignment="0" applyProtection="0">
      <alignment vertical="center"/>
    </xf>
    <xf numFmtId="0" fontId="79" fillId="35" borderId="0" applyNumberFormat="0" applyBorder="0" applyAlignment="0" applyProtection="0">
      <alignment vertical="center"/>
    </xf>
    <xf numFmtId="0" fontId="79" fillId="35" borderId="0" applyNumberFormat="0" applyBorder="0" applyAlignment="0" applyProtection="0">
      <alignment vertical="center"/>
    </xf>
    <xf numFmtId="0" fontId="79" fillId="35" borderId="0" applyNumberFormat="0" applyBorder="0" applyAlignment="0" applyProtection="0">
      <alignment vertical="center"/>
    </xf>
    <xf numFmtId="0" fontId="79" fillId="35" borderId="0" applyNumberFormat="0" applyBorder="0" applyAlignment="0" applyProtection="0">
      <alignment vertical="center"/>
    </xf>
    <xf numFmtId="0" fontId="79" fillId="35" borderId="0" applyNumberFormat="0" applyBorder="0" applyAlignment="0" applyProtection="0">
      <alignment vertical="center"/>
    </xf>
    <xf numFmtId="0" fontId="79" fillId="35" borderId="0" applyNumberFormat="0" applyBorder="0" applyAlignment="0" applyProtection="0">
      <alignment vertical="center"/>
    </xf>
    <xf numFmtId="0" fontId="79" fillId="35" borderId="0" applyNumberFormat="0" applyBorder="0" applyAlignment="0" applyProtection="0">
      <alignment vertical="center"/>
    </xf>
    <xf numFmtId="0" fontId="79" fillId="35" borderId="0" applyNumberFormat="0" applyBorder="0" applyAlignment="0" applyProtection="0">
      <alignment vertical="center"/>
    </xf>
    <xf numFmtId="0" fontId="79" fillId="35" borderId="0" applyNumberFormat="0" applyBorder="0" applyAlignment="0" applyProtection="0">
      <alignment vertical="center"/>
    </xf>
    <xf numFmtId="0" fontId="79" fillId="35" borderId="0" applyNumberFormat="0" applyBorder="0" applyAlignment="0" applyProtection="0">
      <alignment vertical="center"/>
    </xf>
    <xf numFmtId="0" fontId="80" fillId="36" borderId="0" applyNumberFormat="0" applyBorder="0" applyAlignment="0" applyProtection="0">
      <alignment vertical="center"/>
    </xf>
    <xf numFmtId="0" fontId="80" fillId="36" borderId="0" applyNumberFormat="0" applyBorder="0" applyAlignment="0" applyProtection="0">
      <alignment vertical="center"/>
    </xf>
    <xf numFmtId="0" fontId="80" fillId="36" borderId="0" applyNumberFormat="0" applyBorder="0" applyAlignment="0" applyProtection="0">
      <alignment vertical="center"/>
    </xf>
    <xf numFmtId="0" fontId="80" fillId="36" borderId="0" applyNumberFormat="0" applyBorder="0" applyAlignment="0" applyProtection="0">
      <alignment vertical="center"/>
    </xf>
    <xf numFmtId="0" fontId="80" fillId="36" borderId="0" applyNumberFormat="0" applyBorder="0" applyAlignment="0" applyProtection="0">
      <alignment vertical="center"/>
    </xf>
    <xf numFmtId="0" fontId="80" fillId="36" borderId="0" applyNumberFormat="0" applyBorder="0" applyAlignment="0" applyProtection="0">
      <alignment vertical="center"/>
    </xf>
    <xf numFmtId="0" fontId="80" fillId="36" borderId="0" applyNumberFormat="0" applyBorder="0" applyAlignment="0" applyProtection="0">
      <alignment vertical="center"/>
    </xf>
    <xf numFmtId="0" fontId="80" fillId="36" borderId="0" applyNumberFormat="0" applyBorder="0" applyAlignment="0" applyProtection="0">
      <alignment vertical="center"/>
    </xf>
    <xf numFmtId="0" fontId="80" fillId="36" borderId="0" applyNumberFormat="0" applyBorder="0" applyAlignment="0" applyProtection="0">
      <alignment vertical="center"/>
    </xf>
    <xf numFmtId="0" fontId="80" fillId="36" borderId="0" applyNumberFormat="0" applyBorder="0" applyAlignment="0" applyProtection="0">
      <alignment vertical="center"/>
    </xf>
    <xf numFmtId="0" fontId="80" fillId="36" borderId="0" applyNumberFormat="0" applyBorder="0" applyAlignment="0" applyProtection="0">
      <alignment vertical="center"/>
    </xf>
    <xf numFmtId="0" fontId="80" fillId="36" borderId="0" applyNumberFormat="0" applyBorder="0" applyAlignment="0" applyProtection="0">
      <alignment vertical="center"/>
    </xf>
    <xf numFmtId="0" fontId="80" fillId="36" borderId="0" applyNumberFormat="0" applyBorder="0" applyAlignment="0" applyProtection="0">
      <alignment vertical="center"/>
    </xf>
    <xf numFmtId="0" fontId="80" fillId="36" borderId="0" applyNumberFormat="0" applyBorder="0" applyAlignment="0" applyProtection="0">
      <alignment vertical="center"/>
    </xf>
    <xf numFmtId="0" fontId="80" fillId="36" borderId="0" applyNumberFormat="0" applyBorder="0" applyAlignment="0" applyProtection="0">
      <alignment vertical="center"/>
    </xf>
    <xf numFmtId="0" fontId="80" fillId="36" borderId="0" applyNumberFormat="0" applyBorder="0" applyAlignment="0" applyProtection="0">
      <alignment vertical="center"/>
    </xf>
    <xf numFmtId="0" fontId="80" fillId="33" borderId="0" applyNumberFormat="0" applyBorder="0" applyAlignment="0" applyProtection="0">
      <alignment vertical="center"/>
    </xf>
    <xf numFmtId="0" fontId="80" fillId="33" borderId="0" applyNumberFormat="0" applyBorder="0" applyAlignment="0" applyProtection="0">
      <alignment vertical="center"/>
    </xf>
    <xf numFmtId="0" fontId="80" fillId="33" borderId="0" applyNumberFormat="0" applyBorder="0" applyAlignment="0" applyProtection="0">
      <alignment vertical="center"/>
    </xf>
    <xf numFmtId="0" fontId="80" fillId="33" borderId="0" applyNumberFormat="0" applyBorder="0" applyAlignment="0" applyProtection="0">
      <alignment vertical="center"/>
    </xf>
    <xf numFmtId="0" fontId="80" fillId="33" borderId="0" applyNumberFormat="0" applyBorder="0" applyAlignment="0" applyProtection="0">
      <alignment vertical="center"/>
    </xf>
    <xf numFmtId="0" fontId="80" fillId="33" borderId="0" applyNumberFormat="0" applyBorder="0" applyAlignment="0" applyProtection="0">
      <alignment vertical="center"/>
    </xf>
    <xf numFmtId="0" fontId="80" fillId="33" borderId="0" applyNumberFormat="0" applyBorder="0" applyAlignment="0" applyProtection="0">
      <alignment vertical="center"/>
    </xf>
    <xf numFmtId="0" fontId="80" fillId="33" borderId="0" applyNumberFormat="0" applyBorder="0" applyAlignment="0" applyProtection="0">
      <alignment vertical="center"/>
    </xf>
    <xf numFmtId="0" fontId="80" fillId="33" borderId="0" applyNumberFormat="0" applyBorder="0" applyAlignment="0" applyProtection="0">
      <alignment vertical="center"/>
    </xf>
    <xf numFmtId="0" fontId="80" fillId="33" borderId="0" applyNumberFormat="0" applyBorder="0" applyAlignment="0" applyProtection="0">
      <alignment vertical="center"/>
    </xf>
    <xf numFmtId="0" fontId="80" fillId="33" borderId="0" applyNumberFormat="0" applyBorder="0" applyAlignment="0" applyProtection="0">
      <alignment vertical="center"/>
    </xf>
    <xf numFmtId="0" fontId="80" fillId="33" borderId="0" applyNumberFormat="0" applyBorder="0" applyAlignment="0" applyProtection="0">
      <alignment vertical="center"/>
    </xf>
    <xf numFmtId="0" fontId="80" fillId="33" borderId="0" applyNumberFormat="0" applyBorder="0" applyAlignment="0" applyProtection="0">
      <alignment vertical="center"/>
    </xf>
    <xf numFmtId="0" fontId="80" fillId="33" borderId="0" applyNumberFormat="0" applyBorder="0" applyAlignment="0" applyProtection="0">
      <alignment vertical="center"/>
    </xf>
    <xf numFmtId="0" fontId="80" fillId="33" borderId="0" applyNumberFormat="0" applyBorder="0" applyAlignment="0" applyProtection="0">
      <alignment vertical="center"/>
    </xf>
    <xf numFmtId="0" fontId="80" fillId="33" borderId="0" applyNumberFormat="0" applyBorder="0" applyAlignment="0" applyProtection="0">
      <alignment vertical="center"/>
    </xf>
    <xf numFmtId="0" fontId="80" fillId="34" borderId="0" applyNumberFormat="0" applyBorder="0" applyAlignment="0" applyProtection="0">
      <alignment vertical="center"/>
    </xf>
    <xf numFmtId="0" fontId="80" fillId="34" borderId="0" applyNumberFormat="0" applyBorder="0" applyAlignment="0" applyProtection="0">
      <alignment vertical="center"/>
    </xf>
    <xf numFmtId="0" fontId="80" fillId="34" borderId="0" applyNumberFormat="0" applyBorder="0" applyAlignment="0" applyProtection="0">
      <alignment vertical="center"/>
    </xf>
    <xf numFmtId="0" fontId="80" fillId="34" borderId="0" applyNumberFormat="0" applyBorder="0" applyAlignment="0" applyProtection="0">
      <alignment vertical="center"/>
    </xf>
    <xf numFmtId="0" fontId="80" fillId="34" borderId="0" applyNumberFormat="0" applyBorder="0" applyAlignment="0" applyProtection="0">
      <alignment vertical="center"/>
    </xf>
    <xf numFmtId="0" fontId="80" fillId="34" borderId="0" applyNumberFormat="0" applyBorder="0" applyAlignment="0" applyProtection="0">
      <alignment vertical="center"/>
    </xf>
    <xf numFmtId="0" fontId="80" fillId="34" borderId="0" applyNumberFormat="0" applyBorder="0" applyAlignment="0" applyProtection="0">
      <alignment vertical="center"/>
    </xf>
    <xf numFmtId="0" fontId="80" fillId="34" borderId="0" applyNumberFormat="0" applyBorder="0" applyAlignment="0" applyProtection="0">
      <alignment vertical="center"/>
    </xf>
    <xf numFmtId="0" fontId="80" fillId="34" borderId="0" applyNumberFormat="0" applyBorder="0" applyAlignment="0" applyProtection="0">
      <alignment vertical="center"/>
    </xf>
    <xf numFmtId="0" fontId="80" fillId="34" borderId="0" applyNumberFormat="0" applyBorder="0" applyAlignment="0" applyProtection="0">
      <alignment vertical="center"/>
    </xf>
    <xf numFmtId="0" fontId="80" fillId="34" borderId="0" applyNumberFormat="0" applyBorder="0" applyAlignment="0" applyProtection="0">
      <alignment vertical="center"/>
    </xf>
    <xf numFmtId="0" fontId="80" fillId="34" borderId="0" applyNumberFormat="0" applyBorder="0" applyAlignment="0" applyProtection="0">
      <alignment vertical="center"/>
    </xf>
    <xf numFmtId="0" fontId="80" fillId="34" borderId="0" applyNumberFormat="0" applyBorder="0" applyAlignment="0" applyProtection="0">
      <alignment vertical="center"/>
    </xf>
    <xf numFmtId="0" fontId="80" fillId="34" borderId="0" applyNumberFormat="0" applyBorder="0" applyAlignment="0" applyProtection="0">
      <alignment vertical="center"/>
    </xf>
    <xf numFmtId="0" fontId="80" fillId="34" borderId="0" applyNumberFormat="0" applyBorder="0" applyAlignment="0" applyProtection="0">
      <alignment vertical="center"/>
    </xf>
    <xf numFmtId="0" fontId="80" fillId="34" borderId="0" applyNumberFormat="0" applyBorder="0" applyAlignment="0" applyProtection="0">
      <alignment vertical="center"/>
    </xf>
    <xf numFmtId="0" fontId="80" fillId="37" borderId="0" applyNumberFormat="0" applyBorder="0" applyAlignment="0" applyProtection="0">
      <alignment vertical="center"/>
    </xf>
    <xf numFmtId="0" fontId="80" fillId="37" borderId="0" applyNumberFormat="0" applyBorder="0" applyAlignment="0" applyProtection="0">
      <alignment vertical="center"/>
    </xf>
    <xf numFmtId="0" fontId="80" fillId="37" borderId="0" applyNumberFormat="0" applyBorder="0" applyAlignment="0" applyProtection="0">
      <alignment vertical="center"/>
    </xf>
    <xf numFmtId="0" fontId="80" fillId="37" borderId="0" applyNumberFormat="0" applyBorder="0" applyAlignment="0" applyProtection="0">
      <alignment vertical="center"/>
    </xf>
    <xf numFmtId="0" fontId="80" fillId="37" borderId="0" applyNumberFormat="0" applyBorder="0" applyAlignment="0" applyProtection="0">
      <alignment vertical="center"/>
    </xf>
    <xf numFmtId="0" fontId="80" fillId="37" borderId="0" applyNumberFormat="0" applyBorder="0" applyAlignment="0" applyProtection="0">
      <alignment vertical="center"/>
    </xf>
    <xf numFmtId="0" fontId="80" fillId="37" borderId="0" applyNumberFormat="0" applyBorder="0" applyAlignment="0" applyProtection="0">
      <alignment vertical="center"/>
    </xf>
    <xf numFmtId="0" fontId="80" fillId="37" borderId="0" applyNumberFormat="0" applyBorder="0" applyAlignment="0" applyProtection="0">
      <alignment vertical="center"/>
    </xf>
    <xf numFmtId="0" fontId="80" fillId="37" borderId="0" applyNumberFormat="0" applyBorder="0" applyAlignment="0" applyProtection="0">
      <alignment vertical="center"/>
    </xf>
    <xf numFmtId="0" fontId="80" fillId="37" borderId="0" applyNumberFormat="0" applyBorder="0" applyAlignment="0" applyProtection="0">
      <alignment vertical="center"/>
    </xf>
    <xf numFmtId="0" fontId="80" fillId="37" borderId="0" applyNumberFormat="0" applyBorder="0" applyAlignment="0" applyProtection="0">
      <alignment vertical="center"/>
    </xf>
    <xf numFmtId="0" fontId="80" fillId="37" borderId="0" applyNumberFormat="0" applyBorder="0" applyAlignment="0" applyProtection="0">
      <alignment vertical="center"/>
    </xf>
    <xf numFmtId="0" fontId="80" fillId="37" borderId="0" applyNumberFormat="0" applyBorder="0" applyAlignment="0" applyProtection="0">
      <alignment vertical="center"/>
    </xf>
    <xf numFmtId="0" fontId="80" fillId="37" borderId="0" applyNumberFormat="0" applyBorder="0" applyAlignment="0" applyProtection="0">
      <alignment vertical="center"/>
    </xf>
    <xf numFmtId="0" fontId="80" fillId="37" borderId="0" applyNumberFormat="0" applyBorder="0" applyAlignment="0" applyProtection="0">
      <alignment vertical="center"/>
    </xf>
    <xf numFmtId="0" fontId="80" fillId="37" borderId="0" applyNumberFormat="0" applyBorder="0" applyAlignment="0" applyProtection="0">
      <alignment vertical="center"/>
    </xf>
    <xf numFmtId="0" fontId="80" fillId="38" borderId="0" applyNumberFormat="0" applyBorder="0" applyAlignment="0" applyProtection="0">
      <alignment vertical="center"/>
    </xf>
    <xf numFmtId="0" fontId="80" fillId="38" borderId="0" applyNumberFormat="0" applyBorder="0" applyAlignment="0" applyProtection="0">
      <alignment vertical="center"/>
    </xf>
    <xf numFmtId="0" fontId="80" fillId="38" borderId="0" applyNumberFormat="0" applyBorder="0" applyAlignment="0" applyProtection="0">
      <alignment vertical="center"/>
    </xf>
    <xf numFmtId="0" fontId="80" fillId="38" borderId="0" applyNumberFormat="0" applyBorder="0" applyAlignment="0" applyProtection="0">
      <alignment vertical="center"/>
    </xf>
    <xf numFmtId="0" fontId="80" fillId="38" borderId="0" applyNumberFormat="0" applyBorder="0" applyAlignment="0" applyProtection="0">
      <alignment vertical="center"/>
    </xf>
    <xf numFmtId="0" fontId="80" fillId="38" borderId="0" applyNumberFormat="0" applyBorder="0" applyAlignment="0" applyProtection="0">
      <alignment vertical="center"/>
    </xf>
    <xf numFmtId="0" fontId="80" fillId="38" borderId="0" applyNumberFormat="0" applyBorder="0" applyAlignment="0" applyProtection="0">
      <alignment vertical="center"/>
    </xf>
    <xf numFmtId="0" fontId="80" fillId="38" borderId="0" applyNumberFormat="0" applyBorder="0" applyAlignment="0" applyProtection="0">
      <alignment vertical="center"/>
    </xf>
    <xf numFmtId="0" fontId="80" fillId="38" borderId="0" applyNumberFormat="0" applyBorder="0" applyAlignment="0" applyProtection="0">
      <alignment vertical="center"/>
    </xf>
    <xf numFmtId="0" fontId="80" fillId="38" borderId="0" applyNumberFormat="0" applyBorder="0" applyAlignment="0" applyProtection="0">
      <alignment vertical="center"/>
    </xf>
    <xf numFmtId="0" fontId="80" fillId="38" borderId="0" applyNumberFormat="0" applyBorder="0" applyAlignment="0" applyProtection="0">
      <alignment vertical="center"/>
    </xf>
    <xf numFmtId="0" fontId="80" fillId="38" borderId="0" applyNumberFormat="0" applyBorder="0" applyAlignment="0" applyProtection="0">
      <alignment vertical="center"/>
    </xf>
    <xf numFmtId="0" fontId="80" fillId="38" borderId="0" applyNumberFormat="0" applyBorder="0" applyAlignment="0" applyProtection="0">
      <alignment vertical="center"/>
    </xf>
    <xf numFmtId="0" fontId="80" fillId="38" borderId="0" applyNumberFormat="0" applyBorder="0" applyAlignment="0" applyProtection="0">
      <alignment vertical="center"/>
    </xf>
    <xf numFmtId="0" fontId="80" fillId="38" borderId="0" applyNumberFormat="0" applyBorder="0" applyAlignment="0" applyProtection="0">
      <alignment vertical="center"/>
    </xf>
    <xf numFmtId="0" fontId="80" fillId="38" borderId="0" applyNumberFormat="0" applyBorder="0" applyAlignment="0" applyProtection="0">
      <alignment vertical="center"/>
    </xf>
    <xf numFmtId="0" fontId="80" fillId="39" borderId="0" applyNumberFormat="0" applyBorder="0" applyAlignment="0" applyProtection="0">
      <alignment vertical="center"/>
    </xf>
    <xf numFmtId="0" fontId="80" fillId="39" borderId="0" applyNumberFormat="0" applyBorder="0" applyAlignment="0" applyProtection="0">
      <alignment vertical="center"/>
    </xf>
    <xf numFmtId="0" fontId="80" fillId="39" borderId="0" applyNumberFormat="0" applyBorder="0" applyAlignment="0" applyProtection="0">
      <alignment vertical="center"/>
    </xf>
    <xf numFmtId="0" fontId="80" fillId="39" borderId="0" applyNumberFormat="0" applyBorder="0" applyAlignment="0" applyProtection="0">
      <alignment vertical="center"/>
    </xf>
    <xf numFmtId="0" fontId="80" fillId="39" borderId="0" applyNumberFormat="0" applyBorder="0" applyAlignment="0" applyProtection="0">
      <alignment vertical="center"/>
    </xf>
    <xf numFmtId="0" fontId="80" fillId="39" borderId="0" applyNumberFormat="0" applyBorder="0" applyAlignment="0" applyProtection="0">
      <alignment vertical="center"/>
    </xf>
    <xf numFmtId="0" fontId="80" fillId="39" borderId="0" applyNumberFormat="0" applyBorder="0" applyAlignment="0" applyProtection="0">
      <alignment vertical="center"/>
    </xf>
    <xf numFmtId="0" fontId="80" fillId="39" borderId="0" applyNumberFormat="0" applyBorder="0" applyAlignment="0" applyProtection="0">
      <alignment vertical="center"/>
    </xf>
    <xf numFmtId="0" fontId="80" fillId="39" borderId="0" applyNumberFormat="0" applyBorder="0" applyAlignment="0" applyProtection="0">
      <alignment vertical="center"/>
    </xf>
    <xf numFmtId="0" fontId="80" fillId="39" borderId="0" applyNumberFormat="0" applyBorder="0" applyAlignment="0" applyProtection="0">
      <alignment vertical="center"/>
    </xf>
    <xf numFmtId="0" fontId="80" fillId="39" borderId="0" applyNumberFormat="0" applyBorder="0" applyAlignment="0" applyProtection="0">
      <alignment vertical="center"/>
    </xf>
    <xf numFmtId="0" fontId="80" fillId="39" borderId="0" applyNumberFormat="0" applyBorder="0" applyAlignment="0" applyProtection="0">
      <alignment vertical="center"/>
    </xf>
    <xf numFmtId="0" fontId="80" fillId="39" borderId="0" applyNumberFormat="0" applyBorder="0" applyAlignment="0" applyProtection="0">
      <alignment vertical="center"/>
    </xf>
    <xf numFmtId="0" fontId="80" fillId="39" borderId="0" applyNumberFormat="0" applyBorder="0" applyAlignment="0" applyProtection="0">
      <alignment vertical="center"/>
    </xf>
    <xf numFmtId="0" fontId="80" fillId="39" borderId="0" applyNumberFormat="0" applyBorder="0" applyAlignment="0" applyProtection="0">
      <alignment vertical="center"/>
    </xf>
    <xf numFmtId="0" fontId="80" fillId="39" borderId="0" applyNumberFormat="0" applyBorder="0" applyAlignment="0" applyProtection="0">
      <alignment vertical="center"/>
    </xf>
    <xf numFmtId="0" fontId="80" fillId="40" borderId="0" applyNumberFormat="0" applyBorder="0" applyAlignment="0" applyProtection="0">
      <alignment vertical="center"/>
    </xf>
    <xf numFmtId="0" fontId="80" fillId="40" borderId="0" applyNumberFormat="0" applyBorder="0" applyAlignment="0" applyProtection="0">
      <alignment vertical="center"/>
    </xf>
    <xf numFmtId="0" fontId="80" fillId="40" borderId="0" applyNumberFormat="0" applyBorder="0" applyAlignment="0" applyProtection="0">
      <alignment vertical="center"/>
    </xf>
    <xf numFmtId="0" fontId="80" fillId="40" borderId="0" applyNumberFormat="0" applyBorder="0" applyAlignment="0" applyProtection="0">
      <alignment vertical="center"/>
    </xf>
    <xf numFmtId="0" fontId="80" fillId="40" borderId="0" applyNumberFormat="0" applyBorder="0" applyAlignment="0" applyProtection="0">
      <alignment vertical="center"/>
    </xf>
    <xf numFmtId="0" fontId="80" fillId="40" borderId="0" applyNumberFormat="0" applyBorder="0" applyAlignment="0" applyProtection="0">
      <alignment vertical="center"/>
    </xf>
    <xf numFmtId="0" fontId="80" fillId="40" borderId="0" applyNumberFormat="0" applyBorder="0" applyAlignment="0" applyProtection="0">
      <alignment vertical="center"/>
    </xf>
    <xf numFmtId="0" fontId="80" fillId="40" borderId="0" applyNumberFormat="0" applyBorder="0" applyAlignment="0" applyProtection="0">
      <alignment vertical="center"/>
    </xf>
    <xf numFmtId="0" fontId="80" fillId="40" borderId="0" applyNumberFormat="0" applyBorder="0" applyAlignment="0" applyProtection="0">
      <alignment vertical="center"/>
    </xf>
    <xf numFmtId="0" fontId="80" fillId="40" borderId="0" applyNumberFormat="0" applyBorder="0" applyAlignment="0" applyProtection="0">
      <alignment vertical="center"/>
    </xf>
    <xf numFmtId="0" fontId="80" fillId="40" borderId="0" applyNumberFormat="0" applyBorder="0" applyAlignment="0" applyProtection="0">
      <alignment vertical="center"/>
    </xf>
    <xf numFmtId="0" fontId="80" fillId="40" borderId="0" applyNumberFormat="0" applyBorder="0" applyAlignment="0" applyProtection="0">
      <alignment vertical="center"/>
    </xf>
    <xf numFmtId="0" fontId="80" fillId="40" borderId="0" applyNumberFormat="0" applyBorder="0" applyAlignment="0" applyProtection="0">
      <alignment vertical="center"/>
    </xf>
    <xf numFmtId="0" fontId="80" fillId="40" borderId="0" applyNumberFormat="0" applyBorder="0" applyAlignment="0" applyProtection="0">
      <alignment vertical="center"/>
    </xf>
    <xf numFmtId="0" fontId="80" fillId="40" borderId="0" applyNumberFormat="0" applyBorder="0" applyAlignment="0" applyProtection="0">
      <alignment vertical="center"/>
    </xf>
    <xf numFmtId="0" fontId="80" fillId="40" borderId="0" applyNumberFormat="0" applyBorder="0" applyAlignment="0" applyProtection="0">
      <alignment vertical="center"/>
    </xf>
    <xf numFmtId="0" fontId="80" fillId="41" borderId="0" applyNumberFormat="0" applyBorder="0" applyAlignment="0" applyProtection="0">
      <alignment vertical="center"/>
    </xf>
    <xf numFmtId="0" fontId="80" fillId="41" borderId="0" applyNumberFormat="0" applyBorder="0" applyAlignment="0" applyProtection="0">
      <alignment vertical="center"/>
    </xf>
    <xf numFmtId="0" fontId="80" fillId="41" borderId="0" applyNumberFormat="0" applyBorder="0" applyAlignment="0" applyProtection="0">
      <alignment vertical="center"/>
    </xf>
    <xf numFmtId="0" fontId="80" fillId="41" borderId="0" applyNumberFormat="0" applyBorder="0" applyAlignment="0" applyProtection="0">
      <alignment vertical="center"/>
    </xf>
    <xf numFmtId="0" fontId="80" fillId="41" borderId="0" applyNumberFormat="0" applyBorder="0" applyAlignment="0" applyProtection="0">
      <alignment vertical="center"/>
    </xf>
    <xf numFmtId="0" fontId="80" fillId="41" borderId="0" applyNumberFormat="0" applyBorder="0" applyAlignment="0" applyProtection="0">
      <alignment vertical="center"/>
    </xf>
    <xf numFmtId="0" fontId="80" fillId="41" borderId="0" applyNumberFormat="0" applyBorder="0" applyAlignment="0" applyProtection="0">
      <alignment vertical="center"/>
    </xf>
    <xf numFmtId="0" fontId="80" fillId="41" borderId="0" applyNumberFormat="0" applyBorder="0" applyAlignment="0" applyProtection="0">
      <alignment vertical="center"/>
    </xf>
    <xf numFmtId="0" fontId="80" fillId="41" borderId="0" applyNumberFormat="0" applyBorder="0" applyAlignment="0" applyProtection="0">
      <alignment vertical="center"/>
    </xf>
    <xf numFmtId="0" fontId="80" fillId="41" borderId="0" applyNumberFormat="0" applyBorder="0" applyAlignment="0" applyProtection="0">
      <alignment vertical="center"/>
    </xf>
    <xf numFmtId="0" fontId="80" fillId="41" borderId="0" applyNumberFormat="0" applyBorder="0" applyAlignment="0" applyProtection="0">
      <alignment vertical="center"/>
    </xf>
    <xf numFmtId="0" fontId="80" fillId="41" borderId="0" applyNumberFormat="0" applyBorder="0" applyAlignment="0" applyProtection="0">
      <alignment vertical="center"/>
    </xf>
    <xf numFmtId="0" fontId="80" fillId="41" borderId="0" applyNumberFormat="0" applyBorder="0" applyAlignment="0" applyProtection="0">
      <alignment vertical="center"/>
    </xf>
    <xf numFmtId="0" fontId="80" fillId="41" borderId="0" applyNumberFormat="0" applyBorder="0" applyAlignment="0" applyProtection="0">
      <alignment vertical="center"/>
    </xf>
    <xf numFmtId="0" fontId="80" fillId="41" borderId="0" applyNumberFormat="0" applyBorder="0" applyAlignment="0" applyProtection="0">
      <alignment vertical="center"/>
    </xf>
    <xf numFmtId="0" fontId="80" fillId="41" borderId="0" applyNumberFormat="0" applyBorder="0" applyAlignment="0" applyProtection="0">
      <alignment vertical="center"/>
    </xf>
    <xf numFmtId="0" fontId="80" fillId="42" borderId="0" applyNumberFormat="0" applyBorder="0" applyAlignment="0" applyProtection="0">
      <alignment vertical="center"/>
    </xf>
    <xf numFmtId="0" fontId="80" fillId="42" borderId="0" applyNumberFormat="0" applyBorder="0" applyAlignment="0" applyProtection="0">
      <alignment vertical="center"/>
    </xf>
    <xf numFmtId="0" fontId="80" fillId="42" borderId="0" applyNumberFormat="0" applyBorder="0" applyAlignment="0" applyProtection="0">
      <alignment vertical="center"/>
    </xf>
    <xf numFmtId="0" fontId="80" fillId="42" borderId="0" applyNumberFormat="0" applyBorder="0" applyAlignment="0" applyProtection="0">
      <alignment vertical="center"/>
    </xf>
    <xf numFmtId="0" fontId="80" fillId="42" borderId="0" applyNumberFormat="0" applyBorder="0" applyAlignment="0" applyProtection="0">
      <alignment vertical="center"/>
    </xf>
    <xf numFmtId="0" fontId="80" fillId="42" borderId="0" applyNumberFormat="0" applyBorder="0" applyAlignment="0" applyProtection="0">
      <alignment vertical="center"/>
    </xf>
    <xf numFmtId="0" fontId="80" fillId="42" borderId="0" applyNumberFormat="0" applyBorder="0" applyAlignment="0" applyProtection="0">
      <alignment vertical="center"/>
    </xf>
    <xf numFmtId="0" fontId="80" fillId="42" borderId="0" applyNumberFormat="0" applyBorder="0" applyAlignment="0" applyProtection="0">
      <alignment vertical="center"/>
    </xf>
    <xf numFmtId="0" fontId="80" fillId="42" borderId="0" applyNumberFormat="0" applyBorder="0" applyAlignment="0" applyProtection="0">
      <alignment vertical="center"/>
    </xf>
    <xf numFmtId="0" fontId="80" fillId="42" borderId="0" applyNumberFormat="0" applyBorder="0" applyAlignment="0" applyProtection="0">
      <alignment vertical="center"/>
    </xf>
    <xf numFmtId="0" fontId="80" fillId="42" borderId="0" applyNumberFormat="0" applyBorder="0" applyAlignment="0" applyProtection="0">
      <alignment vertical="center"/>
    </xf>
    <xf numFmtId="0" fontId="80" fillId="42" borderId="0" applyNumberFormat="0" applyBorder="0" applyAlignment="0" applyProtection="0">
      <alignment vertical="center"/>
    </xf>
    <xf numFmtId="0" fontId="80" fillId="42" borderId="0" applyNumberFormat="0" applyBorder="0" applyAlignment="0" applyProtection="0">
      <alignment vertical="center"/>
    </xf>
    <xf numFmtId="0" fontId="80" fillId="42" borderId="0" applyNumberFormat="0" applyBorder="0" applyAlignment="0" applyProtection="0">
      <alignment vertical="center"/>
    </xf>
    <xf numFmtId="0" fontId="80" fillId="42" borderId="0" applyNumberFormat="0" applyBorder="0" applyAlignment="0" applyProtection="0">
      <alignment vertical="center"/>
    </xf>
    <xf numFmtId="0" fontId="80" fillId="42" borderId="0" applyNumberFormat="0" applyBorder="0" applyAlignment="0" applyProtection="0">
      <alignment vertical="center"/>
    </xf>
    <xf numFmtId="0" fontId="80" fillId="37" borderId="0" applyNumberFormat="0" applyBorder="0" applyAlignment="0" applyProtection="0">
      <alignment vertical="center"/>
    </xf>
    <xf numFmtId="0" fontId="80" fillId="37" borderId="0" applyNumberFormat="0" applyBorder="0" applyAlignment="0" applyProtection="0">
      <alignment vertical="center"/>
    </xf>
    <xf numFmtId="0" fontId="80" fillId="37" borderId="0" applyNumberFormat="0" applyBorder="0" applyAlignment="0" applyProtection="0">
      <alignment vertical="center"/>
    </xf>
    <xf numFmtId="0" fontId="80" fillId="37" borderId="0" applyNumberFormat="0" applyBorder="0" applyAlignment="0" applyProtection="0">
      <alignment vertical="center"/>
    </xf>
    <xf numFmtId="0" fontId="80" fillId="37" borderId="0" applyNumberFormat="0" applyBorder="0" applyAlignment="0" applyProtection="0">
      <alignment vertical="center"/>
    </xf>
    <xf numFmtId="0" fontId="80" fillId="37" borderId="0" applyNumberFormat="0" applyBorder="0" applyAlignment="0" applyProtection="0">
      <alignment vertical="center"/>
    </xf>
    <xf numFmtId="0" fontId="80" fillId="37" borderId="0" applyNumberFormat="0" applyBorder="0" applyAlignment="0" applyProtection="0">
      <alignment vertical="center"/>
    </xf>
    <xf numFmtId="0" fontId="80" fillId="37" borderId="0" applyNumberFormat="0" applyBorder="0" applyAlignment="0" applyProtection="0">
      <alignment vertical="center"/>
    </xf>
    <xf numFmtId="0" fontId="80" fillId="37" borderId="0" applyNumberFormat="0" applyBorder="0" applyAlignment="0" applyProtection="0">
      <alignment vertical="center"/>
    </xf>
    <xf numFmtId="0" fontId="80" fillId="37" borderId="0" applyNumberFormat="0" applyBorder="0" applyAlignment="0" applyProtection="0">
      <alignment vertical="center"/>
    </xf>
    <xf numFmtId="0" fontId="80" fillId="37" borderId="0" applyNumberFormat="0" applyBorder="0" applyAlignment="0" applyProtection="0">
      <alignment vertical="center"/>
    </xf>
    <xf numFmtId="0" fontId="80" fillId="37" borderId="0" applyNumberFormat="0" applyBorder="0" applyAlignment="0" applyProtection="0">
      <alignment vertical="center"/>
    </xf>
    <xf numFmtId="0" fontId="80" fillId="37" borderId="0" applyNumberFormat="0" applyBorder="0" applyAlignment="0" applyProtection="0">
      <alignment vertical="center"/>
    </xf>
    <xf numFmtId="0" fontId="80" fillId="37" borderId="0" applyNumberFormat="0" applyBorder="0" applyAlignment="0" applyProtection="0">
      <alignment vertical="center"/>
    </xf>
    <xf numFmtId="0" fontId="80" fillId="37" borderId="0" applyNumberFormat="0" applyBorder="0" applyAlignment="0" applyProtection="0">
      <alignment vertical="center"/>
    </xf>
    <xf numFmtId="0" fontId="80" fillId="37" borderId="0" applyNumberFormat="0" applyBorder="0" applyAlignment="0" applyProtection="0">
      <alignment vertical="center"/>
    </xf>
    <xf numFmtId="0" fontId="80" fillId="38" borderId="0" applyNumberFormat="0" applyBorder="0" applyAlignment="0" applyProtection="0">
      <alignment vertical="center"/>
    </xf>
    <xf numFmtId="0" fontId="80" fillId="38" borderId="0" applyNumberFormat="0" applyBorder="0" applyAlignment="0" applyProtection="0">
      <alignment vertical="center"/>
    </xf>
    <xf numFmtId="0" fontId="80" fillId="38" borderId="0" applyNumberFormat="0" applyBorder="0" applyAlignment="0" applyProtection="0">
      <alignment vertical="center"/>
    </xf>
    <xf numFmtId="0" fontId="80" fillId="38" borderId="0" applyNumberFormat="0" applyBorder="0" applyAlignment="0" applyProtection="0">
      <alignment vertical="center"/>
    </xf>
    <xf numFmtId="0" fontId="80" fillId="38" borderId="0" applyNumberFormat="0" applyBorder="0" applyAlignment="0" applyProtection="0">
      <alignment vertical="center"/>
    </xf>
    <xf numFmtId="0" fontId="80" fillId="38" borderId="0" applyNumberFormat="0" applyBorder="0" applyAlignment="0" applyProtection="0">
      <alignment vertical="center"/>
    </xf>
    <xf numFmtId="0" fontId="80" fillId="38" borderId="0" applyNumberFormat="0" applyBorder="0" applyAlignment="0" applyProtection="0">
      <alignment vertical="center"/>
    </xf>
    <xf numFmtId="0" fontId="80" fillId="38" borderId="0" applyNumberFormat="0" applyBorder="0" applyAlignment="0" applyProtection="0">
      <alignment vertical="center"/>
    </xf>
    <xf numFmtId="0" fontId="80" fillId="38" borderId="0" applyNumberFormat="0" applyBorder="0" applyAlignment="0" applyProtection="0">
      <alignment vertical="center"/>
    </xf>
    <xf numFmtId="0" fontId="80" fillId="38" borderId="0" applyNumberFormat="0" applyBorder="0" applyAlignment="0" applyProtection="0">
      <alignment vertical="center"/>
    </xf>
    <xf numFmtId="0" fontId="80" fillId="38" borderId="0" applyNumberFormat="0" applyBorder="0" applyAlignment="0" applyProtection="0">
      <alignment vertical="center"/>
    </xf>
    <xf numFmtId="0" fontId="80" fillId="38" borderId="0" applyNumberFormat="0" applyBorder="0" applyAlignment="0" applyProtection="0">
      <alignment vertical="center"/>
    </xf>
    <xf numFmtId="0" fontId="80" fillId="38" borderId="0" applyNumberFormat="0" applyBorder="0" applyAlignment="0" applyProtection="0">
      <alignment vertical="center"/>
    </xf>
    <xf numFmtId="0" fontId="80" fillId="38" borderId="0" applyNumberFormat="0" applyBorder="0" applyAlignment="0" applyProtection="0">
      <alignment vertical="center"/>
    </xf>
    <xf numFmtId="0" fontId="80" fillId="38" borderId="0" applyNumberFormat="0" applyBorder="0" applyAlignment="0" applyProtection="0">
      <alignment vertical="center"/>
    </xf>
    <xf numFmtId="0" fontId="80" fillId="38" borderId="0" applyNumberFormat="0" applyBorder="0" applyAlignment="0" applyProtection="0">
      <alignment vertical="center"/>
    </xf>
    <xf numFmtId="0" fontId="80" fillId="43" borderId="0" applyNumberFormat="0" applyBorder="0" applyAlignment="0" applyProtection="0">
      <alignment vertical="center"/>
    </xf>
    <xf numFmtId="0" fontId="80" fillId="43" borderId="0" applyNumberFormat="0" applyBorder="0" applyAlignment="0" applyProtection="0">
      <alignment vertical="center"/>
    </xf>
    <xf numFmtId="0" fontId="80" fillId="43" borderId="0" applyNumberFormat="0" applyBorder="0" applyAlignment="0" applyProtection="0">
      <alignment vertical="center"/>
    </xf>
    <xf numFmtId="0" fontId="80" fillId="43" borderId="0" applyNumberFormat="0" applyBorder="0" applyAlignment="0" applyProtection="0">
      <alignment vertical="center"/>
    </xf>
    <xf numFmtId="0" fontId="80" fillId="43" borderId="0" applyNumberFormat="0" applyBorder="0" applyAlignment="0" applyProtection="0">
      <alignment vertical="center"/>
    </xf>
    <xf numFmtId="0" fontId="80" fillId="43" borderId="0" applyNumberFormat="0" applyBorder="0" applyAlignment="0" applyProtection="0">
      <alignment vertical="center"/>
    </xf>
    <xf numFmtId="0" fontId="80" fillId="43" borderId="0" applyNumberFormat="0" applyBorder="0" applyAlignment="0" applyProtection="0">
      <alignment vertical="center"/>
    </xf>
    <xf numFmtId="0" fontId="80" fillId="43" borderId="0" applyNumberFormat="0" applyBorder="0" applyAlignment="0" applyProtection="0">
      <alignment vertical="center"/>
    </xf>
    <xf numFmtId="0" fontId="80" fillId="43" borderId="0" applyNumberFormat="0" applyBorder="0" applyAlignment="0" applyProtection="0">
      <alignment vertical="center"/>
    </xf>
    <xf numFmtId="0" fontId="80" fillId="43" borderId="0" applyNumberFormat="0" applyBorder="0" applyAlignment="0" applyProtection="0">
      <alignment vertical="center"/>
    </xf>
    <xf numFmtId="0" fontId="80" fillId="43" borderId="0" applyNumberFormat="0" applyBorder="0" applyAlignment="0" applyProtection="0">
      <alignment vertical="center"/>
    </xf>
    <xf numFmtId="0" fontId="80" fillId="43" borderId="0" applyNumberFormat="0" applyBorder="0" applyAlignment="0" applyProtection="0">
      <alignment vertical="center"/>
    </xf>
    <xf numFmtId="0" fontId="80" fillId="43" borderId="0" applyNumberFormat="0" applyBorder="0" applyAlignment="0" applyProtection="0">
      <alignment vertical="center"/>
    </xf>
    <xf numFmtId="0" fontId="80" fillId="43" borderId="0" applyNumberFormat="0" applyBorder="0" applyAlignment="0" applyProtection="0">
      <alignment vertical="center"/>
    </xf>
    <xf numFmtId="0" fontId="80" fillId="43" borderId="0" applyNumberFormat="0" applyBorder="0" applyAlignment="0" applyProtection="0">
      <alignment vertical="center"/>
    </xf>
    <xf numFmtId="0" fontId="80" fillId="43" borderId="0" applyNumberFormat="0" applyBorder="0" applyAlignment="0" applyProtection="0">
      <alignment vertical="center"/>
    </xf>
    <xf numFmtId="0" fontId="59" fillId="0" borderId="0" applyNumberFormat="0" applyFill="0" applyBorder="0" applyAlignment="0" applyProtection="0">
      <alignment vertical="center"/>
    </xf>
    <xf numFmtId="0" fontId="59" fillId="0" borderId="0" applyNumberFormat="0" applyFill="0" applyBorder="0" applyAlignment="0" applyProtection="0">
      <alignment vertical="center"/>
    </xf>
    <xf numFmtId="0" fontId="59" fillId="0" borderId="0" applyNumberFormat="0" applyFill="0" applyBorder="0" applyAlignment="0" applyProtection="0">
      <alignment vertical="center"/>
    </xf>
    <xf numFmtId="0" fontId="59" fillId="0" borderId="0" applyNumberFormat="0" applyFill="0" applyBorder="0" applyAlignment="0" applyProtection="0">
      <alignment vertical="center"/>
    </xf>
    <xf numFmtId="0" fontId="59" fillId="0" borderId="0" applyNumberFormat="0" applyFill="0" applyBorder="0" applyAlignment="0" applyProtection="0">
      <alignment vertical="center"/>
    </xf>
    <xf numFmtId="0" fontId="59" fillId="0" borderId="0" applyNumberFormat="0" applyFill="0" applyBorder="0" applyAlignment="0" applyProtection="0">
      <alignment vertical="center"/>
    </xf>
    <xf numFmtId="0" fontId="59" fillId="0" borderId="0" applyNumberFormat="0" applyFill="0" applyBorder="0" applyAlignment="0" applyProtection="0">
      <alignment vertical="center"/>
    </xf>
    <xf numFmtId="0" fontId="59" fillId="0" borderId="0" applyNumberFormat="0" applyFill="0" applyBorder="0" applyAlignment="0" applyProtection="0">
      <alignment vertical="center"/>
    </xf>
    <xf numFmtId="0" fontId="59" fillId="0" borderId="0" applyNumberFormat="0" applyFill="0" applyBorder="0" applyAlignment="0" applyProtection="0">
      <alignment vertical="center"/>
    </xf>
    <xf numFmtId="0" fontId="59" fillId="0" borderId="0" applyNumberFormat="0" applyFill="0" applyBorder="0" applyAlignment="0" applyProtection="0">
      <alignment vertical="center"/>
    </xf>
    <xf numFmtId="0" fontId="59" fillId="0" borderId="0" applyNumberFormat="0" applyFill="0" applyBorder="0" applyAlignment="0" applyProtection="0">
      <alignment vertical="center"/>
    </xf>
    <xf numFmtId="0" fontId="59" fillId="0" borderId="0" applyNumberFormat="0" applyFill="0" applyBorder="0" applyAlignment="0" applyProtection="0">
      <alignment vertical="center"/>
    </xf>
    <xf numFmtId="0" fontId="59" fillId="0" borderId="0" applyNumberFormat="0" applyFill="0" applyBorder="0" applyAlignment="0" applyProtection="0">
      <alignment vertical="center"/>
    </xf>
    <xf numFmtId="0" fontId="59" fillId="0" borderId="0" applyNumberFormat="0" applyFill="0" applyBorder="0" applyAlignment="0" applyProtection="0">
      <alignment vertical="center"/>
    </xf>
    <xf numFmtId="0" fontId="59" fillId="0" borderId="0" applyNumberFormat="0" applyFill="0" applyBorder="0" applyAlignment="0" applyProtection="0">
      <alignment vertical="center"/>
    </xf>
    <xf numFmtId="0" fontId="59" fillId="0" borderId="0" applyNumberFormat="0" applyFill="0" applyBorder="0" applyAlignment="0" applyProtection="0">
      <alignment vertical="center"/>
    </xf>
    <xf numFmtId="0" fontId="81" fillId="44" borderId="40" applyNumberFormat="0" applyAlignment="0" applyProtection="0">
      <alignment vertical="center"/>
    </xf>
    <xf numFmtId="0" fontId="81" fillId="44" borderId="40" applyNumberFormat="0" applyAlignment="0" applyProtection="0">
      <alignment vertical="center"/>
    </xf>
    <xf numFmtId="0" fontId="81" fillId="44" borderId="40" applyNumberFormat="0" applyAlignment="0" applyProtection="0">
      <alignment vertical="center"/>
    </xf>
    <xf numFmtId="0" fontId="81" fillId="44" borderId="40" applyNumberFormat="0" applyAlignment="0" applyProtection="0">
      <alignment vertical="center"/>
    </xf>
    <xf numFmtId="0" fontId="81" fillId="44" borderId="40" applyNumberFormat="0" applyAlignment="0" applyProtection="0">
      <alignment vertical="center"/>
    </xf>
    <xf numFmtId="0" fontId="81" fillId="44" borderId="40" applyNumberFormat="0" applyAlignment="0" applyProtection="0">
      <alignment vertical="center"/>
    </xf>
    <xf numFmtId="0" fontId="81" fillId="44" borderId="40" applyNumberFormat="0" applyAlignment="0" applyProtection="0">
      <alignment vertical="center"/>
    </xf>
    <xf numFmtId="0" fontId="81" fillId="44" borderId="40" applyNumberFormat="0" applyAlignment="0" applyProtection="0">
      <alignment vertical="center"/>
    </xf>
    <xf numFmtId="0" fontId="81" fillId="44" borderId="40" applyNumberFormat="0" applyAlignment="0" applyProtection="0">
      <alignment vertical="center"/>
    </xf>
    <xf numFmtId="0" fontId="81" fillId="44" borderId="40" applyNumberFormat="0" applyAlignment="0" applyProtection="0">
      <alignment vertical="center"/>
    </xf>
    <xf numFmtId="0" fontId="81" fillId="44" borderId="40" applyNumberFormat="0" applyAlignment="0" applyProtection="0">
      <alignment vertical="center"/>
    </xf>
    <xf numFmtId="0" fontId="81" fillId="44" borderId="40" applyNumberFormat="0" applyAlignment="0" applyProtection="0">
      <alignment vertical="center"/>
    </xf>
    <xf numFmtId="0" fontId="81" fillId="44" borderId="40" applyNumberFormat="0" applyAlignment="0" applyProtection="0">
      <alignment vertical="center"/>
    </xf>
    <xf numFmtId="0" fontId="81" fillId="44" borderId="40" applyNumberFormat="0" applyAlignment="0" applyProtection="0">
      <alignment vertical="center"/>
    </xf>
    <xf numFmtId="0" fontId="81" fillId="44" borderId="40" applyNumberFormat="0" applyAlignment="0" applyProtection="0">
      <alignment vertical="center"/>
    </xf>
    <xf numFmtId="0" fontId="81" fillId="44" borderId="40" applyNumberFormat="0" applyAlignment="0" applyProtection="0">
      <alignment vertical="center"/>
    </xf>
    <xf numFmtId="0" fontId="81" fillId="44" borderId="40" applyNumberFormat="0" applyAlignment="0" applyProtection="0">
      <alignment vertical="center"/>
    </xf>
    <xf numFmtId="0" fontId="81" fillId="44" borderId="40" applyNumberFormat="0" applyAlignment="0" applyProtection="0">
      <alignment vertical="center"/>
    </xf>
    <xf numFmtId="0" fontId="81" fillId="44" borderId="40" applyNumberFormat="0" applyAlignment="0" applyProtection="0">
      <alignment vertical="center"/>
    </xf>
    <xf numFmtId="0" fontId="81" fillId="44" borderId="40" applyNumberFormat="0" applyAlignment="0" applyProtection="0">
      <alignment vertical="center"/>
    </xf>
    <xf numFmtId="0" fontId="81" fillId="44" borderId="40" applyNumberFormat="0" applyAlignment="0" applyProtection="0">
      <alignment vertical="center"/>
    </xf>
    <xf numFmtId="200" fontId="95" fillId="0" borderId="0">
      <protection locked="0"/>
    </xf>
    <xf numFmtId="0" fontId="82" fillId="27" borderId="0" applyNumberFormat="0" applyBorder="0" applyAlignment="0" applyProtection="0">
      <alignment vertical="center"/>
    </xf>
    <xf numFmtId="0" fontId="82" fillId="27" borderId="0" applyNumberFormat="0" applyBorder="0" applyAlignment="0" applyProtection="0">
      <alignment vertical="center"/>
    </xf>
    <xf numFmtId="0" fontId="82" fillId="27" borderId="0" applyNumberFormat="0" applyBorder="0" applyAlignment="0" applyProtection="0">
      <alignment vertical="center"/>
    </xf>
    <xf numFmtId="0" fontId="82" fillId="27" borderId="0" applyNumberFormat="0" applyBorder="0" applyAlignment="0" applyProtection="0">
      <alignment vertical="center"/>
    </xf>
    <xf numFmtId="0" fontId="82" fillId="27" borderId="0" applyNumberFormat="0" applyBorder="0" applyAlignment="0" applyProtection="0">
      <alignment vertical="center"/>
    </xf>
    <xf numFmtId="0" fontId="82" fillId="27" borderId="0" applyNumberFormat="0" applyBorder="0" applyAlignment="0" applyProtection="0">
      <alignment vertical="center"/>
    </xf>
    <xf numFmtId="0" fontId="82" fillId="27" borderId="0" applyNumberFormat="0" applyBorder="0" applyAlignment="0" applyProtection="0">
      <alignment vertical="center"/>
    </xf>
    <xf numFmtId="0" fontId="82" fillId="27" borderId="0" applyNumberFormat="0" applyBorder="0" applyAlignment="0" applyProtection="0">
      <alignment vertical="center"/>
    </xf>
    <xf numFmtId="0" fontId="82" fillId="27" borderId="0" applyNumberFormat="0" applyBorder="0" applyAlignment="0" applyProtection="0">
      <alignment vertical="center"/>
    </xf>
    <xf numFmtId="0" fontId="82" fillId="27" borderId="0" applyNumberFormat="0" applyBorder="0" applyAlignment="0" applyProtection="0">
      <alignment vertical="center"/>
    </xf>
    <xf numFmtId="0" fontId="82" fillId="27" borderId="0" applyNumberFormat="0" applyBorder="0" applyAlignment="0" applyProtection="0">
      <alignment vertical="center"/>
    </xf>
    <xf numFmtId="0" fontId="82" fillId="27" borderId="0" applyNumberFormat="0" applyBorder="0" applyAlignment="0" applyProtection="0">
      <alignment vertical="center"/>
    </xf>
    <xf numFmtId="0" fontId="82" fillId="27" borderId="0" applyNumberFormat="0" applyBorder="0" applyAlignment="0" applyProtection="0">
      <alignment vertical="center"/>
    </xf>
    <xf numFmtId="0" fontId="82" fillId="27" borderId="0" applyNumberFormat="0" applyBorder="0" applyAlignment="0" applyProtection="0">
      <alignment vertical="center"/>
    </xf>
    <xf numFmtId="0" fontId="82" fillId="27" borderId="0" applyNumberFormat="0" applyBorder="0" applyAlignment="0" applyProtection="0">
      <alignment vertical="center"/>
    </xf>
    <xf numFmtId="0" fontId="82" fillId="27" borderId="0" applyNumberFormat="0" applyBorder="0" applyAlignment="0" applyProtection="0">
      <alignment vertical="center"/>
    </xf>
    <xf numFmtId="0" fontId="2" fillId="45" borderId="41" applyNumberFormat="0" applyFont="0" applyAlignment="0" applyProtection="0">
      <alignment vertical="center"/>
    </xf>
    <xf numFmtId="0" fontId="2" fillId="45" borderId="41" applyNumberFormat="0" applyFont="0" applyAlignment="0" applyProtection="0">
      <alignment vertical="center"/>
    </xf>
    <xf numFmtId="0" fontId="2" fillId="45" borderId="41" applyNumberFormat="0" applyFont="0" applyAlignment="0" applyProtection="0">
      <alignment vertical="center"/>
    </xf>
    <xf numFmtId="0" fontId="2" fillId="45" borderId="41" applyNumberFormat="0" applyFont="0" applyAlignment="0" applyProtection="0">
      <alignment vertical="center"/>
    </xf>
    <xf numFmtId="0" fontId="2" fillId="45" borderId="41" applyNumberFormat="0" applyFont="0" applyAlignment="0" applyProtection="0">
      <alignment vertical="center"/>
    </xf>
    <xf numFmtId="0" fontId="2" fillId="45" borderId="41" applyNumberFormat="0" applyFont="0" applyAlignment="0" applyProtection="0">
      <alignment vertical="center"/>
    </xf>
    <xf numFmtId="0" fontId="2" fillId="45" borderId="41" applyNumberFormat="0" applyFont="0" applyAlignment="0" applyProtection="0">
      <alignment vertical="center"/>
    </xf>
    <xf numFmtId="0" fontId="2" fillId="45" borderId="41" applyNumberFormat="0" applyFont="0" applyAlignment="0" applyProtection="0">
      <alignment vertical="center"/>
    </xf>
    <xf numFmtId="0" fontId="2" fillId="45" borderId="41" applyNumberFormat="0" applyFont="0" applyAlignment="0" applyProtection="0">
      <alignment vertical="center"/>
    </xf>
    <xf numFmtId="0" fontId="2" fillId="45" borderId="41" applyNumberFormat="0" applyFont="0" applyAlignment="0" applyProtection="0">
      <alignment vertical="center"/>
    </xf>
    <xf numFmtId="0" fontId="2" fillId="45" borderId="41" applyNumberFormat="0" applyFont="0" applyAlignment="0" applyProtection="0">
      <alignment vertical="center"/>
    </xf>
    <xf numFmtId="0" fontId="2" fillId="45" borderId="41" applyNumberFormat="0" applyFont="0" applyAlignment="0" applyProtection="0">
      <alignment vertical="center"/>
    </xf>
    <xf numFmtId="0" fontId="2" fillId="45" borderId="41" applyNumberFormat="0" applyFont="0" applyAlignment="0" applyProtection="0">
      <alignment vertical="center"/>
    </xf>
    <xf numFmtId="0" fontId="2" fillId="45" borderId="41" applyNumberFormat="0" applyFont="0" applyAlignment="0" applyProtection="0">
      <alignment vertical="center"/>
    </xf>
    <xf numFmtId="0" fontId="2" fillId="45" borderId="41" applyNumberFormat="0" applyFont="0" applyAlignment="0" applyProtection="0">
      <alignment vertical="center"/>
    </xf>
    <xf numFmtId="0" fontId="2" fillId="45" borderId="41" applyNumberFormat="0" applyFont="0" applyAlignment="0" applyProtection="0">
      <alignment vertical="center"/>
    </xf>
    <xf numFmtId="0" fontId="2" fillId="45" borderId="41" applyNumberFormat="0" applyFont="0" applyAlignment="0" applyProtection="0">
      <alignment vertical="center"/>
    </xf>
    <xf numFmtId="0" fontId="2" fillId="45" borderId="41" applyNumberFormat="0" applyFont="0" applyAlignment="0" applyProtection="0">
      <alignment vertical="center"/>
    </xf>
    <xf numFmtId="0" fontId="2" fillId="45" borderId="41" applyNumberFormat="0" applyFont="0" applyAlignment="0" applyProtection="0">
      <alignment vertical="center"/>
    </xf>
    <xf numFmtId="0" fontId="2" fillId="45" borderId="41" applyNumberFormat="0" applyFont="0" applyAlignment="0" applyProtection="0">
      <alignment vertical="center"/>
    </xf>
    <xf numFmtId="0" fontId="2" fillId="45" borderId="41" applyNumberFormat="0" applyFont="0" applyAlignment="0" applyProtection="0">
      <alignment vertical="center"/>
    </xf>
    <xf numFmtId="0" fontId="2" fillId="45" borderId="41" applyNumberFormat="0" applyFont="0" applyAlignment="0" applyProtection="0">
      <alignment vertical="center"/>
    </xf>
    <xf numFmtId="0" fontId="2" fillId="45" borderId="41" applyNumberFormat="0" applyFont="0" applyAlignment="0" applyProtection="0">
      <alignment vertical="center"/>
    </xf>
    <xf numFmtId="0" fontId="2" fillId="45" borderId="41" applyNumberFormat="0" applyFont="0" applyAlignment="0" applyProtection="0">
      <alignment vertical="center"/>
    </xf>
    <xf numFmtId="0" fontId="2" fillId="45" borderId="41" applyNumberFormat="0" applyFont="0" applyAlignment="0" applyProtection="0">
      <alignment vertical="center"/>
    </xf>
    <xf numFmtId="0" fontId="2" fillId="45" borderId="41" applyNumberFormat="0" applyFont="0" applyAlignment="0" applyProtection="0">
      <alignment vertical="center"/>
    </xf>
    <xf numFmtId="0" fontId="2" fillId="45" borderId="41" applyNumberFormat="0" applyFont="0" applyAlignment="0" applyProtection="0">
      <alignment vertical="center"/>
    </xf>
    <xf numFmtId="0" fontId="2" fillId="45" borderId="41" applyNumberFormat="0" applyFont="0" applyAlignment="0" applyProtection="0">
      <alignment vertical="center"/>
    </xf>
    <xf numFmtId="0" fontId="2" fillId="45" borderId="41" applyNumberFormat="0" applyFont="0" applyAlignment="0" applyProtection="0">
      <alignment vertical="center"/>
    </xf>
    <xf numFmtId="0" fontId="2" fillId="45" borderId="41" applyNumberFormat="0" applyFont="0" applyAlignment="0" applyProtection="0">
      <alignment vertical="center"/>
    </xf>
    <xf numFmtId="0" fontId="2" fillId="45" borderId="41" applyNumberFormat="0" applyFont="0" applyAlignment="0" applyProtection="0">
      <alignment vertical="center"/>
    </xf>
    <xf numFmtId="0" fontId="2" fillId="45" borderId="41" applyNumberFormat="0" applyFont="0" applyAlignment="0" applyProtection="0">
      <alignment vertical="center"/>
    </xf>
    <xf numFmtId="0" fontId="2" fillId="45" borderId="41" applyNumberFormat="0" applyFont="0" applyAlignment="0" applyProtection="0">
      <alignment vertical="center"/>
    </xf>
    <xf numFmtId="0" fontId="2" fillId="45" borderId="41" applyNumberFormat="0" applyFont="0" applyAlignment="0" applyProtection="0">
      <alignment vertical="center"/>
    </xf>
    <xf numFmtId="0" fontId="2" fillId="45" borderId="41" applyNumberFormat="0" applyFont="0" applyAlignment="0" applyProtection="0">
      <alignment vertical="center"/>
    </xf>
    <xf numFmtId="0" fontId="2" fillId="45" borderId="41" applyNumberFormat="0" applyFont="0" applyAlignment="0" applyProtection="0">
      <alignment vertical="center"/>
    </xf>
    <xf numFmtId="0" fontId="2" fillId="45" borderId="41" applyNumberFormat="0" applyFont="0" applyAlignment="0" applyProtection="0">
      <alignment vertical="center"/>
    </xf>
    <xf numFmtId="0" fontId="2" fillId="45" borderId="41" applyNumberFormat="0" applyFont="0" applyAlignment="0" applyProtection="0">
      <alignment vertical="center"/>
    </xf>
    <xf numFmtId="0" fontId="2" fillId="45" borderId="41" applyNumberFormat="0" applyFont="0" applyAlignment="0" applyProtection="0">
      <alignment vertical="center"/>
    </xf>
    <xf numFmtId="0" fontId="2" fillId="45" borderId="41" applyNumberFormat="0" applyFont="0" applyAlignment="0" applyProtection="0">
      <alignment vertical="center"/>
    </xf>
    <xf numFmtId="0" fontId="2" fillId="45" borderId="41" applyNumberFormat="0" applyFont="0" applyAlignment="0" applyProtection="0">
      <alignment vertical="center"/>
    </xf>
    <xf numFmtId="0" fontId="2" fillId="45" borderId="41" applyNumberFormat="0" applyFont="0" applyAlignment="0" applyProtection="0">
      <alignment vertical="center"/>
    </xf>
    <xf numFmtId="0" fontId="2" fillId="45" borderId="41" applyNumberFormat="0" applyFont="0" applyAlignment="0" applyProtection="0">
      <alignment vertical="center"/>
    </xf>
    <xf numFmtId="0" fontId="2" fillId="45" borderId="41" applyNumberFormat="0" applyFont="0" applyAlignment="0" applyProtection="0">
      <alignment vertical="center"/>
    </xf>
    <xf numFmtId="0" fontId="2" fillId="45" borderId="41" applyNumberFormat="0" applyFont="0" applyAlignment="0" applyProtection="0">
      <alignment vertical="center"/>
    </xf>
    <xf numFmtId="0" fontId="2" fillId="45" borderId="41" applyNumberFormat="0" applyFont="0" applyAlignment="0" applyProtection="0">
      <alignment vertical="center"/>
    </xf>
    <xf numFmtId="0" fontId="2" fillId="45" borderId="41" applyNumberFormat="0" applyFont="0" applyAlignment="0" applyProtection="0">
      <alignment vertical="center"/>
    </xf>
    <xf numFmtId="0" fontId="2" fillId="45" borderId="41" applyNumberFormat="0" applyFont="0" applyAlignment="0" applyProtection="0">
      <alignment vertical="center"/>
    </xf>
    <xf numFmtId="0" fontId="2" fillId="45" borderId="41" applyNumberFormat="0" applyFont="0" applyAlignment="0" applyProtection="0">
      <alignment vertical="center"/>
    </xf>
    <xf numFmtId="0" fontId="2" fillId="45" borderId="41" applyNumberFormat="0" applyFont="0" applyAlignment="0" applyProtection="0">
      <alignment vertical="center"/>
    </xf>
    <xf numFmtId="0" fontId="2" fillId="45" borderId="41" applyNumberFormat="0" applyFont="0" applyAlignment="0" applyProtection="0">
      <alignment vertical="center"/>
    </xf>
    <xf numFmtId="0" fontId="2" fillId="45" borderId="41" applyNumberFormat="0" applyFont="0" applyAlignment="0" applyProtection="0">
      <alignment vertical="center"/>
    </xf>
    <xf numFmtId="0" fontId="2" fillId="45" borderId="41" applyNumberFormat="0" applyFont="0" applyAlignment="0" applyProtection="0">
      <alignment vertical="center"/>
    </xf>
    <xf numFmtId="0" fontId="2" fillId="45" borderId="41" applyNumberFormat="0" applyFont="0" applyAlignment="0" applyProtection="0">
      <alignment vertical="center"/>
    </xf>
    <xf numFmtId="0" fontId="2" fillId="45" borderId="41" applyNumberFormat="0" applyFont="0" applyAlignment="0" applyProtection="0">
      <alignment vertical="center"/>
    </xf>
    <xf numFmtId="0" fontId="2" fillId="45" borderId="41" applyNumberFormat="0" applyFont="0" applyAlignment="0" applyProtection="0">
      <alignment vertical="center"/>
    </xf>
    <xf numFmtId="0" fontId="2" fillId="45" borderId="41" applyNumberFormat="0" applyFont="0" applyAlignment="0" applyProtection="0">
      <alignment vertical="center"/>
    </xf>
    <xf numFmtId="0" fontId="2" fillId="45" borderId="41" applyNumberFormat="0" applyFont="0" applyAlignment="0" applyProtection="0">
      <alignment vertical="center"/>
    </xf>
    <xf numFmtId="0" fontId="2" fillId="45" borderId="41" applyNumberFormat="0" applyFont="0" applyAlignment="0" applyProtection="0">
      <alignment vertical="center"/>
    </xf>
    <xf numFmtId="0" fontId="2" fillId="45" borderId="41" applyNumberFormat="0" applyFont="0" applyAlignment="0" applyProtection="0">
      <alignment vertical="center"/>
    </xf>
    <xf numFmtId="0" fontId="2" fillId="45" borderId="41" applyNumberFormat="0" applyFont="0" applyAlignment="0" applyProtection="0">
      <alignment vertical="center"/>
    </xf>
    <xf numFmtId="0" fontId="2" fillId="45" borderId="41" applyNumberFormat="0" applyFont="0" applyAlignment="0" applyProtection="0">
      <alignment vertical="center"/>
    </xf>
    <xf numFmtId="0" fontId="2" fillId="45" borderId="41" applyNumberFormat="0" applyFont="0" applyAlignment="0" applyProtection="0">
      <alignment vertical="center"/>
    </xf>
    <xf numFmtId="0" fontId="2" fillId="45" borderId="41" applyNumberFormat="0" applyFont="0" applyAlignment="0" applyProtection="0">
      <alignment vertical="center"/>
    </xf>
    <xf numFmtId="0" fontId="2" fillId="45" borderId="41" applyNumberFormat="0" applyFont="0" applyAlignment="0" applyProtection="0">
      <alignment vertical="center"/>
    </xf>
    <xf numFmtId="0" fontId="2" fillId="45" borderId="41" applyNumberFormat="0" applyFont="0" applyAlignment="0" applyProtection="0">
      <alignment vertical="center"/>
    </xf>
    <xf numFmtId="0" fontId="2" fillId="45" borderId="41" applyNumberFormat="0" applyFont="0" applyAlignment="0" applyProtection="0">
      <alignment vertical="center"/>
    </xf>
    <xf numFmtId="0" fontId="2" fillId="45" borderId="41" applyNumberFormat="0" applyFont="0" applyAlignment="0" applyProtection="0">
      <alignment vertical="center"/>
    </xf>
    <xf numFmtId="0" fontId="2" fillId="45" borderId="41" applyNumberFormat="0" applyFont="0" applyAlignment="0" applyProtection="0">
      <alignment vertical="center"/>
    </xf>
    <xf numFmtId="0" fontId="2" fillId="45" borderId="41" applyNumberFormat="0" applyFont="0" applyAlignment="0" applyProtection="0">
      <alignment vertical="center"/>
    </xf>
    <xf numFmtId="0" fontId="2" fillId="45" borderId="41" applyNumberFormat="0" applyFont="0" applyAlignment="0" applyProtection="0">
      <alignment vertical="center"/>
    </xf>
    <xf numFmtId="0" fontId="2" fillId="45" borderId="41" applyNumberFormat="0" applyFont="0" applyAlignment="0" applyProtection="0">
      <alignment vertical="center"/>
    </xf>
    <xf numFmtId="0" fontId="2" fillId="45" borderId="41" applyNumberFormat="0" applyFont="0" applyAlignment="0" applyProtection="0">
      <alignment vertical="center"/>
    </xf>
    <xf numFmtId="0" fontId="2" fillId="45" borderId="41" applyNumberFormat="0" applyFont="0" applyAlignment="0" applyProtection="0">
      <alignment vertical="center"/>
    </xf>
    <xf numFmtId="0" fontId="2" fillId="45" borderId="41" applyNumberFormat="0" applyFont="0" applyAlignment="0" applyProtection="0">
      <alignment vertical="center"/>
    </xf>
    <xf numFmtId="0" fontId="2" fillId="45" borderId="41" applyNumberFormat="0" applyFont="0" applyAlignment="0" applyProtection="0">
      <alignment vertical="center"/>
    </xf>
    <xf numFmtId="0" fontId="2" fillId="45" borderId="41" applyNumberFormat="0" applyFont="0" applyAlignment="0" applyProtection="0">
      <alignment vertical="center"/>
    </xf>
    <xf numFmtId="0" fontId="2" fillId="45" borderId="41" applyNumberFormat="0" applyFont="0" applyAlignment="0" applyProtection="0">
      <alignment vertical="center"/>
    </xf>
    <xf numFmtId="0" fontId="2" fillId="45" borderId="41" applyNumberFormat="0" applyFont="0" applyAlignment="0" applyProtection="0">
      <alignment vertical="center"/>
    </xf>
    <xf numFmtId="0" fontId="2" fillId="45" borderId="41" applyNumberFormat="0" applyFont="0" applyAlignment="0" applyProtection="0">
      <alignment vertical="center"/>
    </xf>
    <xf numFmtId="0" fontId="2" fillId="45" borderId="41" applyNumberFormat="0" applyFont="0" applyAlignment="0" applyProtection="0">
      <alignment vertical="center"/>
    </xf>
    <xf numFmtId="0" fontId="2" fillId="45" borderId="41" applyNumberFormat="0" applyFont="0" applyAlignment="0" applyProtection="0">
      <alignment vertical="center"/>
    </xf>
    <xf numFmtId="0" fontId="2" fillId="45" borderId="41" applyNumberFormat="0" applyFont="0" applyAlignment="0" applyProtection="0">
      <alignment vertical="center"/>
    </xf>
    <xf numFmtId="0" fontId="2" fillId="45" borderId="41" applyNumberFormat="0" applyFont="0" applyAlignment="0" applyProtection="0">
      <alignment vertical="center"/>
    </xf>
    <xf numFmtId="0" fontId="2" fillId="45" borderId="41" applyNumberFormat="0" applyFont="0" applyAlignment="0" applyProtection="0">
      <alignment vertical="center"/>
    </xf>
    <xf numFmtId="0" fontId="2" fillId="45" borderId="41" applyNumberFormat="0" applyFont="0" applyAlignment="0" applyProtection="0">
      <alignment vertical="center"/>
    </xf>
    <xf numFmtId="0" fontId="2" fillId="45" borderId="41" applyNumberFormat="0" applyFont="0" applyAlignment="0" applyProtection="0">
      <alignment vertical="center"/>
    </xf>
    <xf numFmtId="0" fontId="2" fillId="45" borderId="41" applyNumberFormat="0" applyFont="0" applyAlignment="0" applyProtection="0">
      <alignment vertical="center"/>
    </xf>
    <xf numFmtId="0" fontId="2" fillId="45" borderId="41" applyNumberFormat="0" applyFont="0" applyAlignment="0" applyProtection="0">
      <alignment vertical="center"/>
    </xf>
    <xf numFmtId="0" fontId="2" fillId="45" borderId="41" applyNumberFormat="0" applyFont="0" applyAlignment="0" applyProtection="0">
      <alignment vertical="center"/>
    </xf>
    <xf numFmtId="0" fontId="2" fillId="45" borderId="41" applyNumberFormat="0" applyFont="0" applyAlignment="0" applyProtection="0">
      <alignment vertical="center"/>
    </xf>
    <xf numFmtId="0" fontId="2" fillId="45" borderId="41" applyNumberFormat="0" applyFont="0" applyAlignment="0" applyProtection="0">
      <alignment vertical="center"/>
    </xf>
    <xf numFmtId="0" fontId="2" fillId="45" borderId="41" applyNumberFormat="0" applyFont="0" applyAlignment="0" applyProtection="0">
      <alignment vertical="center"/>
    </xf>
    <xf numFmtId="0" fontId="2" fillId="45" borderId="41" applyNumberFormat="0" applyFont="0" applyAlignment="0" applyProtection="0">
      <alignment vertical="center"/>
    </xf>
    <xf numFmtId="0" fontId="2" fillId="45" borderId="41" applyNumberFormat="0" applyFont="0" applyAlignment="0" applyProtection="0">
      <alignment vertical="center"/>
    </xf>
    <xf numFmtId="0" fontId="2" fillId="45" borderId="41" applyNumberFormat="0" applyFont="0" applyAlignment="0" applyProtection="0">
      <alignment vertical="center"/>
    </xf>
    <xf numFmtId="0" fontId="2" fillId="45" borderId="41" applyNumberFormat="0" applyFont="0" applyAlignment="0" applyProtection="0">
      <alignment vertical="center"/>
    </xf>
    <xf numFmtId="0" fontId="2" fillId="45" borderId="41" applyNumberFormat="0" applyFont="0" applyAlignment="0" applyProtection="0">
      <alignment vertical="center"/>
    </xf>
    <xf numFmtId="0" fontId="2" fillId="45" borderId="41" applyNumberFormat="0" applyFont="0" applyAlignment="0" applyProtection="0">
      <alignment vertical="center"/>
    </xf>
    <xf numFmtId="0" fontId="2" fillId="45" borderId="41" applyNumberFormat="0" applyFont="0" applyAlignment="0" applyProtection="0">
      <alignment vertical="center"/>
    </xf>
    <xf numFmtId="0" fontId="2" fillId="45" borderId="41" applyNumberFormat="0" applyFont="0" applyAlignment="0" applyProtection="0">
      <alignment vertical="center"/>
    </xf>
    <xf numFmtId="0" fontId="2" fillId="45" borderId="41" applyNumberFormat="0" applyFont="0" applyAlignment="0" applyProtection="0">
      <alignment vertical="center"/>
    </xf>
    <xf numFmtId="0" fontId="2" fillId="45" borderId="41" applyNumberFormat="0" applyFont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0" fontId="83" fillId="46" borderId="0" applyNumberFormat="0" applyBorder="0" applyAlignment="0" applyProtection="0">
      <alignment vertical="center"/>
    </xf>
    <xf numFmtId="0" fontId="83" fillId="46" borderId="0" applyNumberFormat="0" applyBorder="0" applyAlignment="0" applyProtection="0">
      <alignment vertical="center"/>
    </xf>
    <xf numFmtId="0" fontId="83" fillId="46" borderId="0" applyNumberFormat="0" applyBorder="0" applyAlignment="0" applyProtection="0">
      <alignment vertical="center"/>
    </xf>
    <xf numFmtId="0" fontId="83" fillId="46" borderId="0" applyNumberFormat="0" applyBorder="0" applyAlignment="0" applyProtection="0">
      <alignment vertical="center"/>
    </xf>
    <xf numFmtId="0" fontId="83" fillId="46" borderId="0" applyNumberFormat="0" applyBorder="0" applyAlignment="0" applyProtection="0">
      <alignment vertical="center"/>
    </xf>
    <xf numFmtId="0" fontId="83" fillId="46" borderId="0" applyNumberFormat="0" applyBorder="0" applyAlignment="0" applyProtection="0">
      <alignment vertical="center"/>
    </xf>
    <xf numFmtId="0" fontId="83" fillId="46" borderId="0" applyNumberFormat="0" applyBorder="0" applyAlignment="0" applyProtection="0">
      <alignment vertical="center"/>
    </xf>
    <xf numFmtId="0" fontId="83" fillId="46" borderId="0" applyNumberFormat="0" applyBorder="0" applyAlignment="0" applyProtection="0">
      <alignment vertical="center"/>
    </xf>
    <xf numFmtId="0" fontId="83" fillId="46" borderId="0" applyNumberFormat="0" applyBorder="0" applyAlignment="0" applyProtection="0">
      <alignment vertical="center"/>
    </xf>
    <xf numFmtId="0" fontId="83" fillId="46" borderId="0" applyNumberFormat="0" applyBorder="0" applyAlignment="0" applyProtection="0">
      <alignment vertical="center"/>
    </xf>
    <xf numFmtId="0" fontId="83" fillId="46" borderId="0" applyNumberFormat="0" applyBorder="0" applyAlignment="0" applyProtection="0">
      <alignment vertical="center"/>
    </xf>
    <xf numFmtId="0" fontId="83" fillId="46" borderId="0" applyNumberFormat="0" applyBorder="0" applyAlignment="0" applyProtection="0">
      <alignment vertical="center"/>
    </xf>
    <xf numFmtId="0" fontId="83" fillId="46" borderId="0" applyNumberFormat="0" applyBorder="0" applyAlignment="0" applyProtection="0">
      <alignment vertical="center"/>
    </xf>
    <xf numFmtId="0" fontId="83" fillId="46" borderId="0" applyNumberFormat="0" applyBorder="0" applyAlignment="0" applyProtection="0">
      <alignment vertical="center"/>
    </xf>
    <xf numFmtId="0" fontId="83" fillId="46" borderId="0" applyNumberFormat="0" applyBorder="0" applyAlignment="0" applyProtection="0">
      <alignment vertical="center"/>
    </xf>
    <xf numFmtId="0" fontId="83" fillId="46" borderId="0" applyNumberFormat="0" applyBorder="0" applyAlignment="0" applyProtection="0">
      <alignment vertical="center"/>
    </xf>
    <xf numFmtId="0" fontId="84" fillId="0" borderId="0" applyNumberFormat="0" applyFill="0" applyBorder="0" applyAlignment="0" applyProtection="0">
      <alignment vertical="center"/>
    </xf>
    <xf numFmtId="0" fontId="84" fillId="0" borderId="0" applyNumberFormat="0" applyFill="0" applyBorder="0" applyAlignment="0" applyProtection="0">
      <alignment vertical="center"/>
    </xf>
    <xf numFmtId="0" fontId="84" fillId="0" borderId="0" applyNumberFormat="0" applyFill="0" applyBorder="0" applyAlignment="0" applyProtection="0">
      <alignment vertical="center"/>
    </xf>
    <xf numFmtId="0" fontId="84" fillId="0" borderId="0" applyNumberFormat="0" applyFill="0" applyBorder="0" applyAlignment="0" applyProtection="0">
      <alignment vertical="center"/>
    </xf>
    <xf numFmtId="0" fontId="84" fillId="0" borderId="0" applyNumberFormat="0" applyFill="0" applyBorder="0" applyAlignment="0" applyProtection="0">
      <alignment vertical="center"/>
    </xf>
    <xf numFmtId="0" fontId="84" fillId="0" borderId="0" applyNumberFormat="0" applyFill="0" applyBorder="0" applyAlignment="0" applyProtection="0">
      <alignment vertical="center"/>
    </xf>
    <xf numFmtId="0" fontId="84" fillId="0" borderId="0" applyNumberFormat="0" applyFill="0" applyBorder="0" applyAlignment="0" applyProtection="0">
      <alignment vertical="center"/>
    </xf>
    <xf numFmtId="0" fontId="84" fillId="0" borderId="0" applyNumberFormat="0" applyFill="0" applyBorder="0" applyAlignment="0" applyProtection="0">
      <alignment vertical="center"/>
    </xf>
    <xf numFmtId="0" fontId="84" fillId="0" borderId="0" applyNumberFormat="0" applyFill="0" applyBorder="0" applyAlignment="0" applyProtection="0">
      <alignment vertical="center"/>
    </xf>
    <xf numFmtId="0" fontId="84" fillId="0" borderId="0" applyNumberFormat="0" applyFill="0" applyBorder="0" applyAlignment="0" applyProtection="0">
      <alignment vertical="center"/>
    </xf>
    <xf numFmtId="0" fontId="84" fillId="0" borderId="0" applyNumberFormat="0" applyFill="0" applyBorder="0" applyAlignment="0" applyProtection="0">
      <alignment vertical="center"/>
    </xf>
    <xf numFmtId="0" fontId="84" fillId="0" borderId="0" applyNumberFormat="0" applyFill="0" applyBorder="0" applyAlignment="0" applyProtection="0">
      <alignment vertical="center"/>
    </xf>
    <xf numFmtId="0" fontId="84" fillId="0" borderId="0" applyNumberFormat="0" applyFill="0" applyBorder="0" applyAlignment="0" applyProtection="0">
      <alignment vertical="center"/>
    </xf>
    <xf numFmtId="0" fontId="84" fillId="0" borderId="0" applyNumberFormat="0" applyFill="0" applyBorder="0" applyAlignment="0" applyProtection="0">
      <alignment vertical="center"/>
    </xf>
    <xf numFmtId="0" fontId="84" fillId="0" borderId="0" applyNumberFormat="0" applyFill="0" applyBorder="0" applyAlignment="0" applyProtection="0">
      <alignment vertical="center"/>
    </xf>
    <xf numFmtId="0" fontId="84" fillId="0" borderId="0" applyNumberFormat="0" applyFill="0" applyBorder="0" applyAlignment="0" applyProtection="0">
      <alignment vertical="center"/>
    </xf>
    <xf numFmtId="0" fontId="85" fillId="47" borderId="42" applyNumberFormat="0" applyAlignment="0" applyProtection="0">
      <alignment vertical="center"/>
    </xf>
    <xf numFmtId="0" fontId="85" fillId="47" borderId="42" applyNumberFormat="0" applyAlignment="0" applyProtection="0">
      <alignment vertical="center"/>
    </xf>
    <xf numFmtId="0" fontId="85" fillId="47" borderId="42" applyNumberFormat="0" applyAlignment="0" applyProtection="0">
      <alignment vertical="center"/>
    </xf>
    <xf numFmtId="0" fontId="85" fillId="47" borderId="42" applyNumberFormat="0" applyAlignment="0" applyProtection="0">
      <alignment vertical="center"/>
    </xf>
    <xf numFmtId="0" fontId="85" fillId="47" borderId="42" applyNumberFormat="0" applyAlignment="0" applyProtection="0">
      <alignment vertical="center"/>
    </xf>
    <xf numFmtId="0" fontId="85" fillId="47" borderId="42" applyNumberFormat="0" applyAlignment="0" applyProtection="0">
      <alignment vertical="center"/>
    </xf>
    <xf numFmtId="0" fontId="85" fillId="47" borderId="42" applyNumberFormat="0" applyAlignment="0" applyProtection="0">
      <alignment vertical="center"/>
    </xf>
    <xf numFmtId="0" fontId="85" fillId="47" borderId="42" applyNumberFormat="0" applyAlignment="0" applyProtection="0">
      <alignment vertical="center"/>
    </xf>
    <xf numFmtId="0" fontId="85" fillId="47" borderId="42" applyNumberFormat="0" applyAlignment="0" applyProtection="0">
      <alignment vertical="center"/>
    </xf>
    <xf numFmtId="0" fontId="85" fillId="47" borderId="42" applyNumberFormat="0" applyAlignment="0" applyProtection="0">
      <alignment vertical="center"/>
    </xf>
    <xf numFmtId="0" fontId="85" fillId="47" borderId="42" applyNumberFormat="0" applyAlignment="0" applyProtection="0">
      <alignment vertical="center"/>
    </xf>
    <xf numFmtId="0" fontId="85" fillId="47" borderId="42" applyNumberFormat="0" applyAlignment="0" applyProtection="0">
      <alignment vertical="center"/>
    </xf>
    <xf numFmtId="0" fontId="85" fillId="47" borderId="42" applyNumberFormat="0" applyAlignment="0" applyProtection="0">
      <alignment vertical="center"/>
    </xf>
    <xf numFmtId="0" fontId="85" fillId="47" borderId="42" applyNumberFormat="0" applyAlignment="0" applyProtection="0">
      <alignment vertical="center"/>
    </xf>
    <xf numFmtId="0" fontId="85" fillId="47" borderId="42" applyNumberFormat="0" applyAlignment="0" applyProtection="0">
      <alignment vertical="center"/>
    </xf>
    <xf numFmtId="0" fontId="85" fillId="47" borderId="42" applyNumberFormat="0" applyAlignment="0" applyProtection="0">
      <alignment vertical="center"/>
    </xf>
    <xf numFmtId="198" fontId="95" fillId="0" borderId="0" applyFont="0" applyFill="0" applyBorder="0" applyAlignment="0" applyProtection="0"/>
    <xf numFmtId="41" fontId="2" fillId="0" borderId="0" applyFont="0" applyFill="0" applyBorder="0" applyAlignment="0" applyProtection="0">
      <alignment vertical="center"/>
    </xf>
    <xf numFmtId="0" fontId="86" fillId="0" borderId="43" applyNumberFormat="0" applyFill="0" applyAlignment="0" applyProtection="0">
      <alignment vertical="center"/>
    </xf>
    <xf numFmtId="0" fontId="86" fillId="0" borderId="43" applyNumberFormat="0" applyFill="0" applyAlignment="0" applyProtection="0">
      <alignment vertical="center"/>
    </xf>
    <xf numFmtId="0" fontId="86" fillId="0" borderId="43" applyNumberFormat="0" applyFill="0" applyAlignment="0" applyProtection="0">
      <alignment vertical="center"/>
    </xf>
    <xf numFmtId="0" fontId="86" fillId="0" borderId="43" applyNumberFormat="0" applyFill="0" applyAlignment="0" applyProtection="0">
      <alignment vertical="center"/>
    </xf>
    <xf numFmtId="0" fontId="86" fillId="0" borderId="43" applyNumberFormat="0" applyFill="0" applyAlignment="0" applyProtection="0">
      <alignment vertical="center"/>
    </xf>
    <xf numFmtId="0" fontId="86" fillId="0" borderId="43" applyNumberFormat="0" applyFill="0" applyAlignment="0" applyProtection="0">
      <alignment vertical="center"/>
    </xf>
    <xf numFmtId="0" fontId="86" fillId="0" borderId="43" applyNumberFormat="0" applyFill="0" applyAlignment="0" applyProtection="0">
      <alignment vertical="center"/>
    </xf>
    <xf numFmtId="0" fontId="86" fillId="0" borderId="43" applyNumberFormat="0" applyFill="0" applyAlignment="0" applyProtection="0">
      <alignment vertical="center"/>
    </xf>
    <xf numFmtId="0" fontId="86" fillId="0" borderId="43" applyNumberFormat="0" applyFill="0" applyAlignment="0" applyProtection="0">
      <alignment vertical="center"/>
    </xf>
    <xf numFmtId="0" fontId="86" fillId="0" borderId="43" applyNumberFormat="0" applyFill="0" applyAlignment="0" applyProtection="0">
      <alignment vertical="center"/>
    </xf>
    <xf numFmtId="0" fontId="86" fillId="0" borderId="43" applyNumberFormat="0" applyFill="0" applyAlignment="0" applyProtection="0">
      <alignment vertical="center"/>
    </xf>
    <xf numFmtId="0" fontId="86" fillId="0" borderId="43" applyNumberFormat="0" applyFill="0" applyAlignment="0" applyProtection="0">
      <alignment vertical="center"/>
    </xf>
    <xf numFmtId="0" fontId="86" fillId="0" borderId="43" applyNumberFormat="0" applyFill="0" applyAlignment="0" applyProtection="0">
      <alignment vertical="center"/>
    </xf>
    <xf numFmtId="0" fontId="86" fillId="0" borderId="43" applyNumberFormat="0" applyFill="0" applyAlignment="0" applyProtection="0">
      <alignment vertical="center"/>
    </xf>
    <xf numFmtId="0" fontId="86" fillId="0" borderId="43" applyNumberFormat="0" applyFill="0" applyAlignment="0" applyProtection="0">
      <alignment vertical="center"/>
    </xf>
    <xf numFmtId="0" fontId="86" fillId="0" borderId="43" applyNumberFormat="0" applyFill="0" applyAlignment="0" applyProtection="0">
      <alignment vertical="center"/>
    </xf>
    <xf numFmtId="0" fontId="87" fillId="0" borderId="44" applyNumberFormat="0" applyFill="0" applyAlignment="0" applyProtection="0">
      <alignment vertical="center"/>
    </xf>
    <xf numFmtId="0" fontId="87" fillId="0" borderId="44" applyNumberFormat="0" applyFill="0" applyAlignment="0" applyProtection="0">
      <alignment vertical="center"/>
    </xf>
    <xf numFmtId="0" fontId="87" fillId="0" borderId="44" applyNumberFormat="0" applyFill="0" applyAlignment="0" applyProtection="0">
      <alignment vertical="center"/>
    </xf>
    <xf numFmtId="0" fontId="87" fillId="0" borderId="44" applyNumberFormat="0" applyFill="0" applyAlignment="0" applyProtection="0">
      <alignment vertical="center"/>
    </xf>
    <xf numFmtId="0" fontId="87" fillId="0" borderId="44" applyNumberFormat="0" applyFill="0" applyAlignment="0" applyProtection="0">
      <alignment vertical="center"/>
    </xf>
    <xf numFmtId="0" fontId="87" fillId="0" borderId="44" applyNumberFormat="0" applyFill="0" applyAlignment="0" applyProtection="0">
      <alignment vertical="center"/>
    </xf>
    <xf numFmtId="0" fontId="87" fillId="0" borderId="44" applyNumberFormat="0" applyFill="0" applyAlignment="0" applyProtection="0">
      <alignment vertical="center"/>
    </xf>
    <xf numFmtId="0" fontId="87" fillId="0" borderId="44" applyNumberFormat="0" applyFill="0" applyAlignment="0" applyProtection="0">
      <alignment vertical="center"/>
    </xf>
    <xf numFmtId="0" fontId="87" fillId="0" borderId="44" applyNumberFormat="0" applyFill="0" applyAlignment="0" applyProtection="0">
      <alignment vertical="center"/>
    </xf>
    <xf numFmtId="0" fontId="87" fillId="0" borderId="44" applyNumberFormat="0" applyFill="0" applyAlignment="0" applyProtection="0">
      <alignment vertical="center"/>
    </xf>
    <xf numFmtId="0" fontId="87" fillId="0" borderId="44" applyNumberFormat="0" applyFill="0" applyAlignment="0" applyProtection="0">
      <alignment vertical="center"/>
    </xf>
    <xf numFmtId="0" fontId="87" fillId="0" borderId="44" applyNumberFormat="0" applyFill="0" applyAlignment="0" applyProtection="0">
      <alignment vertical="center"/>
    </xf>
    <xf numFmtId="0" fontId="87" fillId="0" borderId="44" applyNumberFormat="0" applyFill="0" applyAlignment="0" applyProtection="0">
      <alignment vertical="center"/>
    </xf>
    <xf numFmtId="0" fontId="87" fillId="0" borderId="44" applyNumberFormat="0" applyFill="0" applyAlignment="0" applyProtection="0">
      <alignment vertical="center"/>
    </xf>
    <xf numFmtId="0" fontId="87" fillId="0" borderId="44" applyNumberFormat="0" applyFill="0" applyAlignment="0" applyProtection="0">
      <alignment vertical="center"/>
    </xf>
    <xf numFmtId="0" fontId="87" fillId="0" borderId="44" applyNumberFormat="0" applyFill="0" applyAlignment="0" applyProtection="0">
      <alignment vertical="center"/>
    </xf>
    <xf numFmtId="0" fontId="87" fillId="0" borderId="44" applyNumberFormat="0" applyFill="0" applyAlignment="0" applyProtection="0">
      <alignment vertical="center"/>
    </xf>
    <xf numFmtId="0" fontId="87" fillId="0" borderId="44" applyNumberFormat="0" applyFill="0" applyAlignment="0" applyProtection="0">
      <alignment vertical="center"/>
    </xf>
    <xf numFmtId="0" fontId="87" fillId="0" borderId="44" applyNumberFormat="0" applyFill="0" applyAlignment="0" applyProtection="0">
      <alignment vertical="center"/>
    </xf>
    <xf numFmtId="0" fontId="87" fillId="0" borderId="44" applyNumberFormat="0" applyFill="0" applyAlignment="0" applyProtection="0">
      <alignment vertical="center"/>
    </xf>
    <xf numFmtId="0" fontId="87" fillId="0" borderId="44" applyNumberFormat="0" applyFill="0" applyAlignment="0" applyProtection="0">
      <alignment vertical="center"/>
    </xf>
    <xf numFmtId="0" fontId="88" fillId="31" borderId="40" applyNumberFormat="0" applyAlignment="0" applyProtection="0">
      <alignment vertical="center"/>
    </xf>
    <xf numFmtId="0" fontId="88" fillId="31" borderId="40" applyNumberFormat="0" applyAlignment="0" applyProtection="0">
      <alignment vertical="center"/>
    </xf>
    <xf numFmtId="0" fontId="88" fillId="31" borderId="40" applyNumberFormat="0" applyAlignment="0" applyProtection="0">
      <alignment vertical="center"/>
    </xf>
    <xf numFmtId="0" fontId="88" fillId="31" borderId="40" applyNumberFormat="0" applyAlignment="0" applyProtection="0">
      <alignment vertical="center"/>
    </xf>
    <xf numFmtId="0" fontId="88" fillId="31" borderId="40" applyNumberFormat="0" applyAlignment="0" applyProtection="0">
      <alignment vertical="center"/>
    </xf>
    <xf numFmtId="0" fontId="88" fillId="31" borderId="40" applyNumberFormat="0" applyAlignment="0" applyProtection="0">
      <alignment vertical="center"/>
    </xf>
    <xf numFmtId="0" fontId="88" fillId="31" borderId="40" applyNumberFormat="0" applyAlignment="0" applyProtection="0">
      <alignment vertical="center"/>
    </xf>
    <xf numFmtId="0" fontId="88" fillId="31" borderId="40" applyNumberFormat="0" applyAlignment="0" applyProtection="0">
      <alignment vertical="center"/>
    </xf>
    <xf numFmtId="0" fontId="88" fillId="31" borderId="40" applyNumberFormat="0" applyAlignment="0" applyProtection="0">
      <alignment vertical="center"/>
    </xf>
    <xf numFmtId="0" fontId="88" fillId="31" borderId="40" applyNumberFormat="0" applyAlignment="0" applyProtection="0">
      <alignment vertical="center"/>
    </xf>
    <xf numFmtId="0" fontId="88" fillId="31" borderId="40" applyNumberFormat="0" applyAlignment="0" applyProtection="0">
      <alignment vertical="center"/>
    </xf>
    <xf numFmtId="0" fontId="88" fillId="31" borderId="40" applyNumberFormat="0" applyAlignment="0" applyProtection="0">
      <alignment vertical="center"/>
    </xf>
    <xf numFmtId="0" fontId="88" fillId="31" borderId="40" applyNumberFormat="0" applyAlignment="0" applyProtection="0">
      <alignment vertical="center"/>
    </xf>
    <xf numFmtId="0" fontId="88" fillId="31" borderId="40" applyNumberFormat="0" applyAlignment="0" applyProtection="0">
      <alignment vertical="center"/>
    </xf>
    <xf numFmtId="0" fontId="88" fillId="31" borderId="40" applyNumberFormat="0" applyAlignment="0" applyProtection="0">
      <alignment vertical="center"/>
    </xf>
    <xf numFmtId="0" fontId="88" fillId="31" borderId="40" applyNumberFormat="0" applyAlignment="0" applyProtection="0">
      <alignment vertical="center"/>
    </xf>
    <xf numFmtId="0" fontId="88" fillId="31" borderId="40" applyNumberFormat="0" applyAlignment="0" applyProtection="0">
      <alignment vertical="center"/>
    </xf>
    <xf numFmtId="0" fontId="88" fillId="31" borderId="40" applyNumberFormat="0" applyAlignment="0" applyProtection="0">
      <alignment vertical="center"/>
    </xf>
    <xf numFmtId="0" fontId="88" fillId="31" borderId="40" applyNumberFormat="0" applyAlignment="0" applyProtection="0">
      <alignment vertical="center"/>
    </xf>
    <xf numFmtId="0" fontId="88" fillId="31" borderId="40" applyNumberFormat="0" applyAlignment="0" applyProtection="0">
      <alignment vertical="center"/>
    </xf>
    <xf numFmtId="0" fontId="88" fillId="31" borderId="40" applyNumberFormat="0" applyAlignment="0" applyProtection="0">
      <alignment vertical="center"/>
    </xf>
    <xf numFmtId="203" fontId="95" fillId="0" borderId="0">
      <protection locked="0"/>
    </xf>
    <xf numFmtId="0" fontId="89" fillId="0" borderId="0" applyNumberFormat="0" applyFill="0" applyBorder="0" applyAlignment="0" applyProtection="0">
      <alignment vertical="center"/>
    </xf>
    <xf numFmtId="0" fontId="90" fillId="0" borderId="45" applyNumberFormat="0" applyFill="0" applyAlignment="0" applyProtection="0">
      <alignment vertical="center"/>
    </xf>
    <xf numFmtId="0" fontId="90" fillId="0" borderId="45" applyNumberFormat="0" applyFill="0" applyAlignment="0" applyProtection="0">
      <alignment vertical="center"/>
    </xf>
    <xf numFmtId="0" fontId="90" fillId="0" borderId="45" applyNumberFormat="0" applyFill="0" applyAlignment="0" applyProtection="0">
      <alignment vertical="center"/>
    </xf>
    <xf numFmtId="0" fontId="90" fillId="0" borderId="45" applyNumberFormat="0" applyFill="0" applyAlignment="0" applyProtection="0">
      <alignment vertical="center"/>
    </xf>
    <xf numFmtId="0" fontId="90" fillId="0" borderId="45" applyNumberFormat="0" applyFill="0" applyAlignment="0" applyProtection="0">
      <alignment vertical="center"/>
    </xf>
    <xf numFmtId="0" fontId="90" fillId="0" borderId="45" applyNumberFormat="0" applyFill="0" applyAlignment="0" applyProtection="0">
      <alignment vertical="center"/>
    </xf>
    <xf numFmtId="0" fontId="90" fillId="0" borderId="45" applyNumberFormat="0" applyFill="0" applyAlignment="0" applyProtection="0">
      <alignment vertical="center"/>
    </xf>
    <xf numFmtId="0" fontId="90" fillId="0" borderId="45" applyNumberFormat="0" applyFill="0" applyAlignment="0" applyProtection="0">
      <alignment vertical="center"/>
    </xf>
    <xf numFmtId="0" fontId="90" fillId="0" borderId="45" applyNumberFormat="0" applyFill="0" applyAlignment="0" applyProtection="0">
      <alignment vertical="center"/>
    </xf>
    <xf numFmtId="0" fontId="90" fillId="0" borderId="45" applyNumberFormat="0" applyFill="0" applyAlignment="0" applyProtection="0">
      <alignment vertical="center"/>
    </xf>
    <xf numFmtId="0" fontId="90" fillId="0" borderId="45" applyNumberFormat="0" applyFill="0" applyAlignment="0" applyProtection="0">
      <alignment vertical="center"/>
    </xf>
    <xf numFmtId="0" fontId="90" fillId="0" borderId="45" applyNumberFormat="0" applyFill="0" applyAlignment="0" applyProtection="0">
      <alignment vertical="center"/>
    </xf>
    <xf numFmtId="0" fontId="90" fillId="0" borderId="45" applyNumberFormat="0" applyFill="0" applyAlignment="0" applyProtection="0">
      <alignment vertical="center"/>
    </xf>
    <xf numFmtId="0" fontId="90" fillId="0" borderId="45" applyNumberFormat="0" applyFill="0" applyAlignment="0" applyProtection="0">
      <alignment vertical="center"/>
    </xf>
    <xf numFmtId="0" fontId="90" fillId="0" borderId="45" applyNumberFormat="0" applyFill="0" applyAlignment="0" applyProtection="0">
      <alignment vertical="center"/>
    </xf>
    <xf numFmtId="0" fontId="90" fillId="0" borderId="45" applyNumberFormat="0" applyFill="0" applyAlignment="0" applyProtection="0">
      <alignment vertical="center"/>
    </xf>
    <xf numFmtId="0" fontId="89" fillId="0" borderId="0" applyNumberFormat="0" applyFill="0" applyBorder="0" applyAlignment="0" applyProtection="0">
      <alignment vertical="center"/>
    </xf>
    <xf numFmtId="0" fontId="89" fillId="0" borderId="0" applyNumberFormat="0" applyFill="0" applyBorder="0" applyAlignment="0" applyProtection="0">
      <alignment vertical="center"/>
    </xf>
    <xf numFmtId="0" fontId="89" fillId="0" borderId="0" applyNumberFormat="0" applyFill="0" applyBorder="0" applyAlignment="0" applyProtection="0">
      <alignment vertical="center"/>
    </xf>
    <xf numFmtId="0" fontId="89" fillId="0" borderId="0" applyNumberFormat="0" applyFill="0" applyBorder="0" applyAlignment="0" applyProtection="0">
      <alignment vertical="center"/>
    </xf>
    <xf numFmtId="0" fontId="89" fillId="0" borderId="0" applyNumberFormat="0" applyFill="0" applyBorder="0" applyAlignment="0" applyProtection="0">
      <alignment vertical="center"/>
    </xf>
    <xf numFmtId="0" fontId="89" fillId="0" borderId="0" applyNumberFormat="0" applyFill="0" applyBorder="0" applyAlignment="0" applyProtection="0">
      <alignment vertical="center"/>
    </xf>
    <xf numFmtId="0" fontId="89" fillId="0" borderId="0" applyNumberFormat="0" applyFill="0" applyBorder="0" applyAlignment="0" applyProtection="0">
      <alignment vertical="center"/>
    </xf>
    <xf numFmtId="0" fontId="89" fillId="0" borderId="0" applyNumberFormat="0" applyFill="0" applyBorder="0" applyAlignment="0" applyProtection="0">
      <alignment vertical="center"/>
    </xf>
    <xf numFmtId="0" fontId="89" fillId="0" borderId="0" applyNumberFormat="0" applyFill="0" applyBorder="0" applyAlignment="0" applyProtection="0">
      <alignment vertical="center"/>
    </xf>
    <xf numFmtId="0" fontId="91" fillId="0" borderId="46" applyNumberFormat="0" applyFill="0" applyAlignment="0" applyProtection="0">
      <alignment vertical="center"/>
    </xf>
    <xf numFmtId="0" fontId="91" fillId="0" borderId="46" applyNumberFormat="0" applyFill="0" applyAlignment="0" applyProtection="0">
      <alignment vertical="center"/>
    </xf>
    <xf numFmtId="0" fontId="91" fillId="0" borderId="46" applyNumberFormat="0" applyFill="0" applyAlignment="0" applyProtection="0">
      <alignment vertical="center"/>
    </xf>
    <xf numFmtId="0" fontId="91" fillId="0" borderId="46" applyNumberFormat="0" applyFill="0" applyAlignment="0" applyProtection="0">
      <alignment vertical="center"/>
    </xf>
    <xf numFmtId="0" fontId="91" fillId="0" borderId="46" applyNumberFormat="0" applyFill="0" applyAlignment="0" applyProtection="0">
      <alignment vertical="center"/>
    </xf>
    <xf numFmtId="0" fontId="91" fillId="0" borderId="46" applyNumberFormat="0" applyFill="0" applyAlignment="0" applyProtection="0">
      <alignment vertical="center"/>
    </xf>
    <xf numFmtId="0" fontId="91" fillId="0" borderId="46" applyNumberFormat="0" applyFill="0" applyAlignment="0" applyProtection="0">
      <alignment vertical="center"/>
    </xf>
    <xf numFmtId="0" fontId="91" fillId="0" borderId="46" applyNumberFormat="0" applyFill="0" applyAlignment="0" applyProtection="0">
      <alignment vertical="center"/>
    </xf>
    <xf numFmtId="0" fontId="91" fillId="0" borderId="46" applyNumberFormat="0" applyFill="0" applyAlignment="0" applyProtection="0">
      <alignment vertical="center"/>
    </xf>
    <xf numFmtId="0" fontId="91" fillId="0" borderId="46" applyNumberFormat="0" applyFill="0" applyAlignment="0" applyProtection="0">
      <alignment vertical="center"/>
    </xf>
    <xf numFmtId="0" fontId="91" fillId="0" borderId="46" applyNumberFormat="0" applyFill="0" applyAlignment="0" applyProtection="0">
      <alignment vertical="center"/>
    </xf>
    <xf numFmtId="0" fontId="91" fillId="0" borderId="46" applyNumberFormat="0" applyFill="0" applyAlignment="0" applyProtection="0">
      <alignment vertical="center"/>
    </xf>
    <xf numFmtId="0" fontId="91" fillId="0" borderId="46" applyNumberFormat="0" applyFill="0" applyAlignment="0" applyProtection="0">
      <alignment vertical="center"/>
    </xf>
    <xf numFmtId="0" fontId="91" fillId="0" borderId="46" applyNumberFormat="0" applyFill="0" applyAlignment="0" applyProtection="0">
      <alignment vertical="center"/>
    </xf>
    <xf numFmtId="0" fontId="91" fillId="0" borderId="46" applyNumberFormat="0" applyFill="0" applyAlignment="0" applyProtection="0">
      <alignment vertical="center"/>
    </xf>
    <xf numFmtId="0" fontId="91" fillId="0" borderId="46" applyNumberFormat="0" applyFill="0" applyAlignment="0" applyProtection="0">
      <alignment vertical="center"/>
    </xf>
    <xf numFmtId="0" fontId="92" fillId="0" borderId="47" applyNumberFormat="0" applyFill="0" applyAlignment="0" applyProtection="0">
      <alignment vertical="center"/>
    </xf>
    <xf numFmtId="0" fontId="92" fillId="0" borderId="47" applyNumberFormat="0" applyFill="0" applyAlignment="0" applyProtection="0">
      <alignment vertical="center"/>
    </xf>
    <xf numFmtId="0" fontId="92" fillId="0" borderId="47" applyNumberFormat="0" applyFill="0" applyAlignment="0" applyProtection="0">
      <alignment vertical="center"/>
    </xf>
    <xf numFmtId="0" fontId="92" fillId="0" borderId="47" applyNumberFormat="0" applyFill="0" applyAlignment="0" applyProtection="0">
      <alignment vertical="center"/>
    </xf>
    <xf numFmtId="0" fontId="92" fillId="0" borderId="47" applyNumberFormat="0" applyFill="0" applyAlignment="0" applyProtection="0">
      <alignment vertical="center"/>
    </xf>
    <xf numFmtId="0" fontId="92" fillId="0" borderId="47" applyNumberFormat="0" applyFill="0" applyAlignment="0" applyProtection="0">
      <alignment vertical="center"/>
    </xf>
    <xf numFmtId="0" fontId="92" fillId="0" borderId="47" applyNumberFormat="0" applyFill="0" applyAlignment="0" applyProtection="0">
      <alignment vertical="center"/>
    </xf>
    <xf numFmtId="0" fontId="92" fillId="0" borderId="47" applyNumberFormat="0" applyFill="0" applyAlignment="0" applyProtection="0">
      <alignment vertical="center"/>
    </xf>
    <xf numFmtId="0" fontId="92" fillId="0" borderId="47" applyNumberFormat="0" applyFill="0" applyAlignment="0" applyProtection="0">
      <alignment vertical="center"/>
    </xf>
    <xf numFmtId="0" fontId="92" fillId="0" borderId="47" applyNumberFormat="0" applyFill="0" applyAlignment="0" applyProtection="0">
      <alignment vertical="center"/>
    </xf>
    <xf numFmtId="0" fontId="92" fillId="0" borderId="47" applyNumberFormat="0" applyFill="0" applyAlignment="0" applyProtection="0">
      <alignment vertical="center"/>
    </xf>
    <xf numFmtId="0" fontId="92" fillId="0" borderId="47" applyNumberFormat="0" applyFill="0" applyAlignment="0" applyProtection="0">
      <alignment vertical="center"/>
    </xf>
    <xf numFmtId="0" fontId="92" fillId="0" borderId="47" applyNumberFormat="0" applyFill="0" applyAlignment="0" applyProtection="0">
      <alignment vertical="center"/>
    </xf>
    <xf numFmtId="0" fontId="92" fillId="0" borderId="47" applyNumberFormat="0" applyFill="0" applyAlignment="0" applyProtection="0">
      <alignment vertical="center"/>
    </xf>
    <xf numFmtId="0" fontId="92" fillId="0" borderId="47" applyNumberFormat="0" applyFill="0" applyAlignment="0" applyProtection="0">
      <alignment vertical="center"/>
    </xf>
    <xf numFmtId="0" fontId="92" fillId="0" borderId="47" applyNumberFormat="0" applyFill="0" applyAlignment="0" applyProtection="0">
      <alignment vertical="center"/>
    </xf>
    <xf numFmtId="0" fontId="92" fillId="0" borderId="0" applyNumberFormat="0" applyFill="0" applyBorder="0" applyAlignment="0" applyProtection="0">
      <alignment vertical="center"/>
    </xf>
    <xf numFmtId="0" fontId="92" fillId="0" borderId="0" applyNumberFormat="0" applyFill="0" applyBorder="0" applyAlignment="0" applyProtection="0">
      <alignment vertical="center"/>
    </xf>
    <xf numFmtId="0" fontId="92" fillId="0" borderId="0" applyNumberFormat="0" applyFill="0" applyBorder="0" applyAlignment="0" applyProtection="0">
      <alignment vertical="center"/>
    </xf>
    <xf numFmtId="0" fontId="92" fillId="0" borderId="0" applyNumberFormat="0" applyFill="0" applyBorder="0" applyAlignment="0" applyProtection="0">
      <alignment vertical="center"/>
    </xf>
    <xf numFmtId="0" fontId="92" fillId="0" borderId="0" applyNumberFormat="0" applyFill="0" applyBorder="0" applyAlignment="0" applyProtection="0">
      <alignment vertical="center"/>
    </xf>
    <xf numFmtId="0" fontId="92" fillId="0" borderId="0" applyNumberFormat="0" applyFill="0" applyBorder="0" applyAlignment="0" applyProtection="0">
      <alignment vertical="center"/>
    </xf>
    <xf numFmtId="0" fontId="92" fillId="0" borderId="0" applyNumberFormat="0" applyFill="0" applyBorder="0" applyAlignment="0" applyProtection="0">
      <alignment vertical="center"/>
    </xf>
    <xf numFmtId="0" fontId="92" fillId="0" borderId="0" applyNumberFormat="0" applyFill="0" applyBorder="0" applyAlignment="0" applyProtection="0">
      <alignment vertical="center"/>
    </xf>
    <xf numFmtId="0" fontId="92" fillId="0" borderId="0" applyNumberFormat="0" applyFill="0" applyBorder="0" applyAlignment="0" applyProtection="0">
      <alignment vertical="center"/>
    </xf>
    <xf numFmtId="0" fontId="92" fillId="0" borderId="0" applyNumberFormat="0" applyFill="0" applyBorder="0" applyAlignment="0" applyProtection="0">
      <alignment vertical="center"/>
    </xf>
    <xf numFmtId="0" fontId="92" fillId="0" borderId="0" applyNumberFormat="0" applyFill="0" applyBorder="0" applyAlignment="0" applyProtection="0">
      <alignment vertical="center"/>
    </xf>
    <xf numFmtId="0" fontId="92" fillId="0" borderId="0" applyNumberFormat="0" applyFill="0" applyBorder="0" applyAlignment="0" applyProtection="0">
      <alignment vertical="center"/>
    </xf>
    <xf numFmtId="0" fontId="92" fillId="0" borderId="0" applyNumberFormat="0" applyFill="0" applyBorder="0" applyAlignment="0" applyProtection="0">
      <alignment vertical="center"/>
    </xf>
    <xf numFmtId="0" fontId="92" fillId="0" borderId="0" applyNumberFormat="0" applyFill="0" applyBorder="0" applyAlignment="0" applyProtection="0">
      <alignment vertical="center"/>
    </xf>
    <xf numFmtId="0" fontId="92" fillId="0" borderId="0" applyNumberFormat="0" applyFill="0" applyBorder="0" applyAlignment="0" applyProtection="0">
      <alignment vertical="center"/>
    </xf>
    <xf numFmtId="0" fontId="92" fillId="0" borderId="0" applyNumberFormat="0" applyFill="0" applyBorder="0" applyAlignment="0" applyProtection="0">
      <alignment vertical="center"/>
    </xf>
    <xf numFmtId="0" fontId="89" fillId="0" borderId="0" applyNumberFormat="0" applyFill="0" applyBorder="0" applyAlignment="0" applyProtection="0">
      <alignment vertical="center"/>
    </xf>
    <xf numFmtId="0" fontId="89" fillId="0" borderId="0" applyNumberFormat="0" applyFill="0" applyBorder="0" applyAlignment="0" applyProtection="0">
      <alignment vertical="center"/>
    </xf>
    <xf numFmtId="0" fontId="89" fillId="0" borderId="0" applyNumberFormat="0" applyFill="0" applyBorder="0" applyAlignment="0" applyProtection="0">
      <alignment vertical="center"/>
    </xf>
    <xf numFmtId="0" fontId="89" fillId="0" borderId="0" applyNumberFormat="0" applyFill="0" applyBorder="0" applyAlignment="0" applyProtection="0">
      <alignment vertical="center"/>
    </xf>
    <xf numFmtId="0" fontId="89" fillId="0" borderId="0" applyNumberFormat="0" applyFill="0" applyBorder="0" applyAlignment="0" applyProtection="0">
      <alignment vertical="center"/>
    </xf>
    <xf numFmtId="0" fontId="89" fillId="0" borderId="0" applyNumberFormat="0" applyFill="0" applyBorder="0" applyAlignment="0" applyProtection="0">
      <alignment vertical="center"/>
    </xf>
    <xf numFmtId="0" fontId="93" fillId="28" borderId="0" applyNumberFormat="0" applyBorder="0" applyAlignment="0" applyProtection="0">
      <alignment vertical="center"/>
    </xf>
    <xf numFmtId="0" fontId="93" fillId="28" borderId="0" applyNumberFormat="0" applyBorder="0" applyAlignment="0" applyProtection="0">
      <alignment vertical="center"/>
    </xf>
    <xf numFmtId="0" fontId="93" fillId="28" borderId="0" applyNumberFormat="0" applyBorder="0" applyAlignment="0" applyProtection="0">
      <alignment vertical="center"/>
    </xf>
    <xf numFmtId="0" fontId="93" fillId="28" borderId="0" applyNumberFormat="0" applyBorder="0" applyAlignment="0" applyProtection="0">
      <alignment vertical="center"/>
    </xf>
    <xf numFmtId="0" fontId="93" fillId="28" borderId="0" applyNumberFormat="0" applyBorder="0" applyAlignment="0" applyProtection="0">
      <alignment vertical="center"/>
    </xf>
    <xf numFmtId="0" fontId="93" fillId="28" borderId="0" applyNumberFormat="0" applyBorder="0" applyAlignment="0" applyProtection="0">
      <alignment vertical="center"/>
    </xf>
    <xf numFmtId="0" fontId="93" fillId="28" borderId="0" applyNumberFormat="0" applyBorder="0" applyAlignment="0" applyProtection="0">
      <alignment vertical="center"/>
    </xf>
    <xf numFmtId="0" fontId="93" fillId="28" borderId="0" applyNumberFormat="0" applyBorder="0" applyAlignment="0" applyProtection="0">
      <alignment vertical="center"/>
    </xf>
    <xf numFmtId="0" fontId="93" fillId="28" borderId="0" applyNumberFormat="0" applyBorder="0" applyAlignment="0" applyProtection="0">
      <alignment vertical="center"/>
    </xf>
    <xf numFmtId="0" fontId="93" fillId="28" borderId="0" applyNumberFormat="0" applyBorder="0" applyAlignment="0" applyProtection="0">
      <alignment vertical="center"/>
    </xf>
    <xf numFmtId="0" fontId="93" fillId="28" borderId="0" applyNumberFormat="0" applyBorder="0" applyAlignment="0" applyProtection="0">
      <alignment vertical="center"/>
    </xf>
    <xf numFmtId="0" fontId="93" fillId="28" borderId="0" applyNumberFormat="0" applyBorder="0" applyAlignment="0" applyProtection="0">
      <alignment vertical="center"/>
    </xf>
    <xf numFmtId="0" fontId="93" fillId="28" borderId="0" applyNumberFormat="0" applyBorder="0" applyAlignment="0" applyProtection="0">
      <alignment vertical="center"/>
    </xf>
    <xf numFmtId="0" fontId="93" fillId="28" borderId="0" applyNumberFormat="0" applyBorder="0" applyAlignment="0" applyProtection="0">
      <alignment vertical="center"/>
    </xf>
    <xf numFmtId="0" fontId="93" fillId="28" borderId="0" applyNumberFormat="0" applyBorder="0" applyAlignment="0" applyProtection="0">
      <alignment vertical="center"/>
    </xf>
    <xf numFmtId="0" fontId="93" fillId="28" borderId="0" applyNumberFormat="0" applyBorder="0" applyAlignment="0" applyProtection="0">
      <alignment vertical="center"/>
    </xf>
    <xf numFmtId="0" fontId="94" fillId="44" borderId="48" applyNumberFormat="0" applyAlignment="0" applyProtection="0">
      <alignment vertical="center"/>
    </xf>
    <xf numFmtId="0" fontId="94" fillId="44" borderId="48" applyNumberFormat="0" applyAlignment="0" applyProtection="0">
      <alignment vertical="center"/>
    </xf>
    <xf numFmtId="0" fontId="94" fillId="44" borderId="48" applyNumberFormat="0" applyAlignment="0" applyProtection="0">
      <alignment vertical="center"/>
    </xf>
    <xf numFmtId="0" fontId="94" fillId="44" borderId="48" applyNumberFormat="0" applyAlignment="0" applyProtection="0">
      <alignment vertical="center"/>
    </xf>
    <xf numFmtId="0" fontId="94" fillId="44" borderId="48" applyNumberFormat="0" applyAlignment="0" applyProtection="0">
      <alignment vertical="center"/>
    </xf>
    <xf numFmtId="0" fontId="94" fillId="44" borderId="48" applyNumberFormat="0" applyAlignment="0" applyProtection="0">
      <alignment vertical="center"/>
    </xf>
    <xf numFmtId="0" fontId="94" fillId="44" borderId="48" applyNumberFormat="0" applyAlignment="0" applyProtection="0">
      <alignment vertical="center"/>
    </xf>
    <xf numFmtId="0" fontId="94" fillId="44" borderId="48" applyNumberFormat="0" applyAlignment="0" applyProtection="0">
      <alignment vertical="center"/>
    </xf>
    <xf numFmtId="0" fontId="94" fillId="44" borderId="48" applyNumberFormat="0" applyAlignment="0" applyProtection="0">
      <alignment vertical="center"/>
    </xf>
    <xf numFmtId="0" fontId="94" fillId="44" borderId="48" applyNumberFormat="0" applyAlignment="0" applyProtection="0">
      <alignment vertical="center"/>
    </xf>
    <xf numFmtId="0" fontId="94" fillId="44" borderId="48" applyNumberFormat="0" applyAlignment="0" applyProtection="0">
      <alignment vertical="center"/>
    </xf>
    <xf numFmtId="0" fontId="94" fillId="44" borderId="48" applyNumberFormat="0" applyAlignment="0" applyProtection="0">
      <alignment vertical="center"/>
    </xf>
    <xf numFmtId="0" fontId="94" fillId="44" borderId="48" applyNumberFormat="0" applyAlignment="0" applyProtection="0">
      <alignment vertical="center"/>
    </xf>
    <xf numFmtId="0" fontId="94" fillId="44" borderId="48" applyNumberFormat="0" applyAlignment="0" applyProtection="0">
      <alignment vertical="center"/>
    </xf>
    <xf numFmtId="0" fontId="94" fillId="44" borderId="48" applyNumberFormat="0" applyAlignment="0" applyProtection="0">
      <alignment vertical="center"/>
    </xf>
    <xf numFmtId="0" fontId="94" fillId="44" borderId="48" applyNumberFormat="0" applyAlignment="0" applyProtection="0">
      <alignment vertical="center"/>
    </xf>
    <xf numFmtId="0" fontId="94" fillId="44" borderId="48" applyNumberFormat="0" applyAlignment="0" applyProtection="0">
      <alignment vertical="center"/>
    </xf>
    <xf numFmtId="0" fontId="94" fillId="44" borderId="48" applyNumberFormat="0" applyAlignment="0" applyProtection="0">
      <alignment vertical="center"/>
    </xf>
    <xf numFmtId="0" fontId="94" fillId="44" borderId="48" applyNumberFormat="0" applyAlignment="0" applyProtection="0">
      <alignment vertical="center"/>
    </xf>
    <xf numFmtId="0" fontId="94" fillId="44" borderId="48" applyNumberFormat="0" applyAlignment="0" applyProtection="0">
      <alignment vertical="center"/>
    </xf>
    <xf numFmtId="0" fontId="94" fillId="44" borderId="48" applyNumberFormat="0" applyAlignment="0" applyProtection="0">
      <alignment vertical="center"/>
    </xf>
    <xf numFmtId="42" fontId="2" fillId="0" borderId="0" applyFont="0" applyFill="0" applyBorder="0" applyAlignment="0" applyProtection="0"/>
    <xf numFmtId="42" fontId="2" fillId="0" borderId="0" applyFont="0" applyFill="0" applyBorder="0" applyAlignment="0" applyProtection="0"/>
    <xf numFmtId="212" fontId="95" fillId="0" borderId="0" applyFont="0" applyFill="0" applyBorder="0" applyAlignment="0" applyProtection="0"/>
    <xf numFmtId="199" fontId="95" fillId="0" borderId="0">
      <protection locked="0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96" fillId="0" borderId="0"/>
    <xf numFmtId="0" fontId="2" fillId="0" borderId="0"/>
    <xf numFmtId="0" fontId="2" fillId="0" borderId="0">
      <alignment vertical="center"/>
    </xf>
    <xf numFmtId="0" fontId="2" fillId="0" borderId="0"/>
    <xf numFmtId="0" fontId="95" fillId="0" borderId="0"/>
    <xf numFmtId="0" fontId="2" fillId="0" borderId="0"/>
    <xf numFmtId="0" fontId="47" fillId="0" borderId="0">
      <alignment vertical="center"/>
    </xf>
    <xf numFmtId="0" fontId="44" fillId="0" borderId="0">
      <alignment vertical="center"/>
    </xf>
    <xf numFmtId="0" fontId="96" fillId="0" borderId="0"/>
    <xf numFmtId="0" fontId="96" fillId="0" borderId="0"/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96" fillId="0" borderId="0"/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7" fillId="0" borderId="0">
      <alignment vertical="center"/>
    </xf>
    <xf numFmtId="0" fontId="96" fillId="0" borderId="0"/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96" fillId="0" borderId="0"/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96" fillId="0" borderId="0"/>
    <xf numFmtId="0" fontId="47" fillId="0" borderId="0">
      <alignment vertical="center"/>
    </xf>
    <xf numFmtId="0" fontId="96" fillId="0" borderId="0"/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96" fillId="0" borderId="0"/>
    <xf numFmtId="0" fontId="96" fillId="0" borderId="0"/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96" fillId="0" borderId="0"/>
    <xf numFmtId="0" fontId="47" fillId="0" borderId="0">
      <alignment vertical="center"/>
    </xf>
    <xf numFmtId="0" fontId="2" fillId="0" borderId="0"/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2" fillId="0" borderId="0"/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2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96" fillId="0" borderId="0"/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7" fillId="0" borderId="0">
      <alignment vertical="center"/>
    </xf>
    <xf numFmtId="0" fontId="2" fillId="0" borderId="0"/>
    <xf numFmtId="0" fontId="47" fillId="0" borderId="0">
      <alignment vertical="center"/>
    </xf>
    <xf numFmtId="0" fontId="45" fillId="0" borderId="0">
      <alignment vertical="center"/>
    </xf>
    <xf numFmtId="0" fontId="2" fillId="0" borderId="0">
      <alignment vertical="center"/>
    </xf>
    <xf numFmtId="201" fontId="95" fillId="0" borderId="0">
      <protection locked="0"/>
    </xf>
    <xf numFmtId="213" fontId="95" fillId="0" borderId="0">
      <protection locked="0"/>
    </xf>
  </cellStyleXfs>
  <cellXfs count="319">
    <xf numFmtId="0" fontId="0" fillId="0" borderId="0" xfId="0">
      <alignment vertical="center"/>
    </xf>
    <xf numFmtId="0" fontId="3" fillId="0" borderId="0" xfId="1" applyFont="1"/>
    <xf numFmtId="0" fontId="4" fillId="0" borderId="0" xfId="1" applyFont="1" applyAlignment="1">
      <alignment vertical="top"/>
    </xf>
    <xf numFmtId="0" fontId="5" fillId="0" borderId="0" xfId="1" applyFont="1" applyAlignment="1">
      <alignment horizontal="right" vertical="top"/>
    </xf>
    <xf numFmtId="0" fontId="2" fillId="0" borderId="0" xfId="1" applyAlignment="1">
      <alignment vertical="top"/>
    </xf>
    <xf numFmtId="0" fontId="9" fillId="0" borderId="0" xfId="1" applyFont="1" applyAlignment="1">
      <alignment horizontal="center" vertical="top" wrapText="1"/>
    </xf>
    <xf numFmtId="0" fontId="10" fillId="0" borderId="0" xfId="1" applyFont="1" applyAlignment="1">
      <alignment horizontal="center" vertical="top" wrapText="1"/>
    </xf>
    <xf numFmtId="0" fontId="13" fillId="0" borderId="0" xfId="1" applyFont="1" applyAlignment="1">
      <alignment vertical="top"/>
    </xf>
    <xf numFmtId="0" fontId="16" fillId="0" borderId="0" xfId="1" applyFont="1" applyAlignment="1">
      <alignment vertical="center"/>
    </xf>
    <xf numFmtId="0" fontId="14" fillId="0" borderId="1" xfId="1" applyFont="1" applyBorder="1" applyAlignment="1">
      <alignment horizontal="center" vertical="center"/>
    </xf>
    <xf numFmtId="0" fontId="15" fillId="0" borderId="0" xfId="1" applyFont="1" applyAlignment="1">
      <alignment horizontal="center" vertical="center" wrapText="1"/>
    </xf>
    <xf numFmtId="43" fontId="2" fillId="0" borderId="0" xfId="1" applyNumberFormat="1"/>
    <xf numFmtId="0" fontId="2" fillId="0" borderId="0" xfId="1"/>
    <xf numFmtId="0" fontId="24" fillId="0" borderId="0" xfId="1" applyFont="1" applyAlignment="1">
      <alignment horizontal="center" vertical="center"/>
    </xf>
    <xf numFmtId="0" fontId="24" fillId="0" borderId="2" xfId="1" applyFont="1" applyBorder="1" applyAlignment="1">
      <alignment horizontal="center" vertical="center"/>
    </xf>
    <xf numFmtId="0" fontId="24" fillId="0" borderId="3" xfId="1" applyFont="1" applyBorder="1" applyAlignment="1">
      <alignment horizontal="center" vertical="center"/>
    </xf>
    <xf numFmtId="0" fontId="24" fillId="0" borderId="4" xfId="1" applyFont="1" applyBorder="1" applyAlignment="1">
      <alignment horizontal="center" vertical="center"/>
    </xf>
    <xf numFmtId="0" fontId="24" fillId="0" borderId="6" xfId="1" applyFont="1" applyBorder="1" applyAlignment="1">
      <alignment horizontal="center" vertical="center" wrapText="1"/>
    </xf>
    <xf numFmtId="0" fontId="24" fillId="0" borderId="7" xfId="1" applyFont="1" applyBorder="1" applyAlignment="1">
      <alignment horizontal="center" vertical="center" wrapText="1"/>
    </xf>
    <xf numFmtId="0" fontId="24" fillId="0" borderId="8" xfId="1" applyFont="1" applyBorder="1" applyAlignment="1">
      <alignment horizontal="center" vertical="center" wrapText="1"/>
    </xf>
    <xf numFmtId="0" fontId="22" fillId="0" borderId="1" xfId="1" applyFont="1" applyBorder="1" applyAlignment="1">
      <alignment horizontal="center" vertical="center"/>
    </xf>
    <xf numFmtId="0" fontId="22" fillId="0" borderId="0" xfId="1" applyFont="1" applyAlignment="1">
      <alignment vertical="center"/>
    </xf>
    <xf numFmtId="0" fontId="22" fillId="0" borderId="1" xfId="1" applyFont="1" applyBorder="1" applyAlignment="1">
      <alignment horizontal="left" vertical="center"/>
    </xf>
    <xf numFmtId="0" fontId="22" fillId="0" borderId="0" xfId="1" applyFont="1" applyAlignment="1">
      <alignment vertical="center" wrapText="1" shrinkToFit="1"/>
    </xf>
    <xf numFmtId="0" fontId="22" fillId="0" borderId="0" xfId="1" applyFont="1" applyAlignment="1">
      <alignment horizontal="left" vertical="top"/>
    </xf>
    <xf numFmtId="0" fontId="22" fillId="0" borderId="0" xfId="1" applyFont="1" applyAlignment="1">
      <alignment vertical="top"/>
    </xf>
    <xf numFmtId="0" fontId="23" fillId="0" borderId="0" xfId="1" applyFont="1" applyAlignment="1">
      <alignment vertical="center"/>
    </xf>
    <xf numFmtId="176" fontId="22" fillId="2" borderId="0" xfId="1" applyNumberFormat="1" applyFont="1" applyFill="1" applyAlignment="1">
      <alignment horizontal="center" vertical="center"/>
    </xf>
    <xf numFmtId="176" fontId="22" fillId="0" borderId="0" xfId="1" applyNumberFormat="1" applyFont="1" applyAlignment="1">
      <alignment horizontal="center" vertical="center"/>
    </xf>
    <xf numFmtId="177" fontId="22" fillId="2" borderId="9" xfId="1" applyNumberFormat="1" applyFont="1" applyFill="1" applyBorder="1" applyAlignment="1">
      <alignment horizontal="center" vertical="center"/>
    </xf>
    <xf numFmtId="0" fontId="12" fillId="0" borderId="0" xfId="1" applyFont="1" applyAlignment="1">
      <alignment horizontal="center" vertical="top" wrapText="1"/>
    </xf>
    <xf numFmtId="0" fontId="24" fillId="0" borderId="12" xfId="1" applyFont="1" applyBorder="1" applyAlignment="1">
      <alignment horizontal="center" vertical="center"/>
    </xf>
    <xf numFmtId="0" fontId="24" fillId="0" borderId="12" xfId="1" applyFont="1" applyBorder="1" applyAlignment="1">
      <alignment vertical="center"/>
    </xf>
    <xf numFmtId="0" fontId="24" fillId="0" borderId="15" xfId="1" applyFont="1" applyBorder="1" applyAlignment="1">
      <alignment horizontal="center" vertical="center"/>
    </xf>
    <xf numFmtId="0" fontId="22" fillId="0" borderId="0" xfId="1" applyFont="1" applyAlignment="1">
      <alignment vertical="top" wrapText="1"/>
    </xf>
    <xf numFmtId="0" fontId="22" fillId="0" borderId="17" xfId="1" applyFont="1" applyBorder="1" applyAlignment="1">
      <alignment vertical="center"/>
    </xf>
    <xf numFmtId="0" fontId="22" fillId="0" borderId="16" xfId="1" applyFont="1" applyBorder="1" applyAlignment="1">
      <alignment vertical="center"/>
    </xf>
    <xf numFmtId="0" fontId="3" fillId="0" borderId="0" xfId="1" applyFont="1" applyAlignment="1">
      <alignment vertical="top"/>
    </xf>
    <xf numFmtId="0" fontId="3" fillId="0" borderId="0" xfId="1" applyFont="1" applyAlignment="1">
      <alignment horizontal="right" vertical="top"/>
    </xf>
    <xf numFmtId="0" fontId="20" fillId="0" borderId="0" xfId="1" applyFont="1" applyAlignment="1">
      <alignment horizontal="left" vertical="center"/>
    </xf>
    <xf numFmtId="0" fontId="7" fillId="0" borderId="0" xfId="1" applyFont="1" applyAlignment="1">
      <alignment horizontal="center" vertical="top" wrapText="1"/>
    </xf>
    <xf numFmtId="0" fontId="7" fillId="0" borderId="0" xfId="1" applyFont="1" applyAlignment="1">
      <alignment horizontal="center" vertical="top"/>
    </xf>
    <xf numFmtId="0" fontId="8" fillId="0" borderId="0" xfId="1" applyFont="1" applyAlignment="1">
      <alignment horizontal="center" vertical="top" wrapText="1"/>
    </xf>
    <xf numFmtId="0" fontId="29" fillId="0" borderId="0" xfId="1" applyFont="1" applyAlignment="1">
      <alignment horizontal="left" vertical="center"/>
    </xf>
    <xf numFmtId="0" fontId="22" fillId="0" borderId="0" xfId="1" applyFont="1" applyAlignment="1">
      <alignment horizontal="left"/>
    </xf>
    <xf numFmtId="0" fontId="22" fillId="0" borderId="0" xfId="1" applyFont="1" applyAlignment="1">
      <alignment horizontal="left" vertical="center"/>
    </xf>
    <xf numFmtId="0" fontId="22" fillId="0" borderId="0" xfId="1" applyFont="1" applyAlignment="1">
      <alignment horizontal="left" vertical="top" wrapText="1" indent="1"/>
    </xf>
    <xf numFmtId="0" fontId="22" fillId="0" borderId="0" xfId="1" applyFont="1"/>
    <xf numFmtId="0" fontId="22" fillId="2" borderId="0" xfId="1" applyFont="1" applyFill="1" applyAlignment="1">
      <alignment horizontal="center"/>
    </xf>
    <xf numFmtId="0" fontId="22" fillId="2" borderId="0" xfId="1" applyFont="1" applyFill="1" applyAlignment="1">
      <alignment horizontal="center" vertical="center"/>
    </xf>
    <xf numFmtId="0" fontId="22" fillId="0" borderId="9" xfId="1" applyFont="1" applyBorder="1" applyAlignment="1">
      <alignment horizontal="center" vertical="center"/>
    </xf>
    <xf numFmtId="0" fontId="22" fillId="0" borderId="1" xfId="1" applyFont="1" applyBorder="1"/>
    <xf numFmtId="0" fontId="27" fillId="2" borderId="0" xfId="1" applyFont="1" applyFill="1" applyAlignment="1">
      <alignment horizontal="center"/>
    </xf>
    <xf numFmtId="0" fontId="27" fillId="0" borderId="0" xfId="1" applyFont="1"/>
    <xf numFmtId="0" fontId="22" fillId="2" borderId="0" xfId="1" applyFont="1" applyFill="1" applyAlignment="1">
      <alignment horizontal="distributed" vertical="center"/>
    </xf>
    <xf numFmtId="0" fontId="22" fillId="2" borderId="1" xfId="1" applyFont="1" applyFill="1" applyBorder="1" applyAlignment="1">
      <alignment horizontal="center"/>
    </xf>
    <xf numFmtId="0" fontId="22" fillId="0" borderId="9" xfId="1" applyFont="1" applyBorder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23" fillId="0" borderId="0" xfId="1" applyFont="1" applyAlignment="1">
      <alignment horizontal="center"/>
    </xf>
    <xf numFmtId="0" fontId="23" fillId="0" borderId="4" xfId="1" applyFont="1" applyBorder="1" applyAlignment="1">
      <alignment horizontal="center" vertical="center" wrapText="1"/>
    </xf>
    <xf numFmtId="0" fontId="23" fillId="0" borderId="9" xfId="1" applyFont="1" applyBorder="1" applyAlignment="1">
      <alignment horizontal="center" vertical="center"/>
    </xf>
    <xf numFmtId="0" fontId="23" fillId="0" borderId="0" xfId="1" applyFont="1" applyAlignment="1">
      <alignment horizontal="center" vertical="center"/>
    </xf>
    <xf numFmtId="0" fontId="23" fillId="0" borderId="18" xfId="1" applyFont="1" applyBorder="1" applyAlignment="1">
      <alignment horizontal="center" vertical="center"/>
    </xf>
    <xf numFmtId="0" fontId="23" fillId="0" borderId="9" xfId="1" applyFont="1" applyBorder="1"/>
    <xf numFmtId="0" fontId="23" fillId="0" borderId="8" xfId="1" applyFont="1" applyBorder="1" applyAlignment="1">
      <alignment horizontal="center"/>
    </xf>
    <xf numFmtId="0" fontId="23" fillId="0" borderId="7" xfId="1" applyFont="1" applyBorder="1" applyAlignment="1">
      <alignment horizontal="center" vertical="center" wrapText="1"/>
    </xf>
    <xf numFmtId="0" fontId="23" fillId="0" borderId="6" xfId="1" applyFont="1" applyBorder="1" applyAlignment="1">
      <alignment horizontal="center" vertical="center" wrapText="1"/>
    </xf>
    <xf numFmtId="0" fontId="23" fillId="0" borderId="19" xfId="1" applyFont="1" applyBorder="1" applyAlignment="1">
      <alignment horizontal="center" vertical="center" wrapText="1"/>
    </xf>
    <xf numFmtId="0" fontId="23" fillId="0" borderId="20" xfId="1" applyFont="1" applyBorder="1" applyAlignment="1">
      <alignment horizontal="center" vertical="center" wrapText="1"/>
    </xf>
    <xf numFmtId="0" fontId="23" fillId="0" borderId="8" xfId="1" applyFont="1" applyBorder="1" applyAlignment="1">
      <alignment horizontal="center" vertical="center" wrapText="1"/>
    </xf>
    <xf numFmtId="0" fontId="23" fillId="0" borderId="6" xfId="1" applyFont="1" applyBorder="1"/>
    <xf numFmtId="0" fontId="22" fillId="0" borderId="0" xfId="1" applyFont="1" applyAlignment="1">
      <alignment horizontal="right"/>
    </xf>
    <xf numFmtId="0" fontId="23" fillId="0" borderId="12" xfId="1" applyFont="1" applyBorder="1" applyAlignment="1">
      <alignment horizontal="center"/>
    </xf>
    <xf numFmtId="0" fontId="23" fillId="0" borderId="12" xfId="1" applyFont="1" applyBorder="1" applyAlignment="1">
      <alignment horizontal="left" vertical="center" wrapText="1"/>
    </xf>
    <xf numFmtId="0" fontId="23" fillId="0" borderId="15" xfId="1" applyFont="1" applyBorder="1" applyAlignment="1">
      <alignment horizontal="center" vertical="center" wrapText="1"/>
    </xf>
    <xf numFmtId="0" fontId="23" fillId="0" borderId="21" xfId="1" applyFont="1" applyBorder="1"/>
    <xf numFmtId="0" fontId="22" fillId="2" borderId="0" xfId="1" applyFont="1" applyFill="1" applyAlignment="1">
      <alignment vertical="top" wrapText="1"/>
    </xf>
    <xf numFmtId="0" fontId="22" fillId="2" borderId="16" xfId="1" applyFont="1" applyFill="1" applyBorder="1" applyAlignment="1">
      <alignment vertical="center"/>
    </xf>
    <xf numFmtId="0" fontId="22" fillId="0" borderId="22" xfId="1" applyFont="1" applyBorder="1" applyAlignment="1">
      <alignment vertical="center"/>
    </xf>
    <xf numFmtId="0" fontId="3" fillId="0" borderId="0" xfId="1" applyFont="1" applyAlignment="1">
      <alignment vertical="center"/>
    </xf>
    <xf numFmtId="0" fontId="2" fillId="0" borderId="0" xfId="1" applyAlignment="1">
      <alignment vertical="center"/>
    </xf>
    <xf numFmtId="0" fontId="19" fillId="0" borderId="0" xfId="1" applyFont="1" applyAlignment="1">
      <alignment horizontal="left" vertical="center" wrapText="1"/>
    </xf>
    <xf numFmtId="0" fontId="13" fillId="0" borderId="0" xfId="1" applyFont="1" applyAlignment="1">
      <alignment vertical="center"/>
    </xf>
    <xf numFmtId="0" fontId="33" fillId="0" borderId="0" xfId="1" applyFont="1" applyAlignment="1">
      <alignment vertical="center"/>
    </xf>
    <xf numFmtId="0" fontId="26" fillId="0" borderId="0" xfId="1" applyFont="1" applyAlignment="1">
      <alignment vertical="center"/>
    </xf>
    <xf numFmtId="0" fontId="29" fillId="0" borderId="0" xfId="1" applyFont="1" applyAlignment="1">
      <alignment vertical="center"/>
    </xf>
    <xf numFmtId="0" fontId="14" fillId="0" borderId="0" xfId="1" applyFont="1" applyAlignment="1">
      <alignment horizontal="left" vertical="center" wrapText="1"/>
    </xf>
    <xf numFmtId="0" fontId="20" fillId="0" borderId="0" xfId="1" applyFont="1" applyAlignment="1">
      <alignment horizontal="left" wrapText="1"/>
    </xf>
    <xf numFmtId="0" fontId="20" fillId="0" borderId="0" xfId="1" applyFont="1" applyAlignment="1">
      <alignment horizontal="left"/>
    </xf>
    <xf numFmtId="0" fontId="16" fillId="0" borderId="0" xfId="1" applyFont="1"/>
    <xf numFmtId="0" fontId="22" fillId="0" borderId="0" xfId="1" applyFont="1" applyAlignment="1">
      <alignment horizontal="left" vertical="center" wrapText="1"/>
    </xf>
    <xf numFmtId="0" fontId="22" fillId="0" borderId="0" xfId="1" applyFont="1" applyAlignment="1">
      <alignment horizontal="left" wrapText="1"/>
    </xf>
    <xf numFmtId="0" fontId="22" fillId="0" borderId="9" xfId="1" applyFont="1" applyBorder="1" applyAlignment="1">
      <alignment horizontal="left" vertical="center" wrapText="1"/>
    </xf>
    <xf numFmtId="0" fontId="22" fillId="0" borderId="0" xfId="1" applyFont="1" applyAlignment="1">
      <alignment horizontal="right" vertical="center"/>
    </xf>
    <xf numFmtId="0" fontId="22" fillId="0" borderId="1" xfId="1" applyFont="1" applyBorder="1" applyAlignment="1">
      <alignment vertical="center"/>
    </xf>
    <xf numFmtId="0" fontId="22" fillId="0" borderId="1" xfId="1" applyFont="1" applyBorder="1" applyAlignment="1">
      <alignment horizontal="center" vertical="center" wrapText="1"/>
    </xf>
    <xf numFmtId="182" fontId="22" fillId="0" borderId="9" xfId="1" applyNumberFormat="1" applyFont="1" applyBorder="1" applyAlignment="1">
      <alignment horizontal="right" vertical="center"/>
    </xf>
    <xf numFmtId="182" fontId="22" fillId="0" borderId="0" xfId="1" applyNumberFormat="1" applyFont="1" applyAlignment="1">
      <alignment horizontal="right" vertical="center"/>
    </xf>
    <xf numFmtId="182" fontId="22" fillId="0" borderId="0" xfId="1" applyNumberFormat="1" applyFont="1" applyAlignment="1">
      <alignment vertical="center"/>
    </xf>
    <xf numFmtId="183" fontId="22" fillId="0" borderId="0" xfId="1" applyNumberFormat="1" applyFont="1" applyAlignment="1">
      <alignment vertical="center"/>
    </xf>
    <xf numFmtId="0" fontId="22" fillId="0" borderId="1" xfId="1" applyFont="1" applyBorder="1" applyAlignment="1">
      <alignment horizontal="left" vertical="center" wrapText="1"/>
    </xf>
    <xf numFmtId="184" fontId="22" fillId="0" borderId="0" xfId="1" applyNumberFormat="1" applyFont="1" applyAlignment="1">
      <alignment horizontal="right" vertical="center"/>
    </xf>
    <xf numFmtId="0" fontId="23" fillId="0" borderId="0" xfId="1" applyFont="1"/>
    <xf numFmtId="0" fontId="23" fillId="0" borderId="1" xfId="1" applyFont="1" applyBorder="1"/>
    <xf numFmtId="0" fontId="23" fillId="0" borderId="23" xfId="1" applyFont="1" applyBorder="1" applyAlignment="1">
      <alignment horizontal="center" vertical="center" wrapText="1"/>
    </xf>
    <xf numFmtId="0" fontId="23" fillId="0" borderId="0" xfId="1" applyFont="1" applyAlignment="1">
      <alignment horizontal="left" vertical="center"/>
    </xf>
    <xf numFmtId="0" fontId="34" fillId="0" borderId="19" xfId="1" applyFont="1" applyBorder="1" applyAlignment="1">
      <alignment horizontal="center" vertical="center" wrapText="1"/>
    </xf>
    <xf numFmtId="0" fontId="23" fillId="0" borderId="0" xfId="1" applyFont="1" applyAlignment="1">
      <alignment horizontal="center" vertical="center" wrapText="1"/>
    </xf>
    <xf numFmtId="0" fontId="22" fillId="0" borderId="9" xfId="1" applyFont="1" applyBorder="1" applyAlignment="1">
      <alignment vertical="center"/>
    </xf>
    <xf numFmtId="0" fontId="23" fillId="0" borderId="1" xfId="1" applyFont="1" applyBorder="1" applyAlignment="1">
      <alignment horizontal="left" vertical="center" wrapText="1"/>
    </xf>
    <xf numFmtId="182" fontId="23" fillId="0" borderId="9" xfId="1" applyNumberFormat="1" applyFont="1" applyBorder="1" applyAlignment="1">
      <alignment horizontal="right" vertical="center"/>
    </xf>
    <xf numFmtId="182" fontId="23" fillId="0" borderId="0" xfId="1" applyNumberFormat="1" applyFont="1" applyAlignment="1">
      <alignment horizontal="right" vertical="center"/>
    </xf>
    <xf numFmtId="0" fontId="22" fillId="0" borderId="16" xfId="1" applyFont="1" applyBorder="1" applyAlignment="1">
      <alignment horizontal="left" vertical="center" wrapText="1"/>
    </xf>
    <xf numFmtId="0" fontId="22" fillId="0" borderId="22" xfId="1" applyFont="1" applyBorder="1" applyAlignment="1">
      <alignment horizontal="left" vertical="center" wrapText="1"/>
    </xf>
    <xf numFmtId="0" fontId="22" fillId="0" borderId="16" xfId="1" applyFont="1" applyBorder="1" applyAlignment="1">
      <alignment horizontal="left" vertical="center"/>
    </xf>
    <xf numFmtId="0" fontId="22" fillId="0" borderId="16" xfId="1" applyFont="1" applyBorder="1" applyAlignment="1">
      <alignment horizontal="right" vertical="center"/>
    </xf>
    <xf numFmtId="0" fontId="37" fillId="0" borderId="0" xfId="1" applyFont="1" applyAlignment="1">
      <alignment vertical="center" wrapText="1"/>
    </xf>
    <xf numFmtId="184" fontId="2" fillId="0" borderId="0" xfId="1" applyNumberFormat="1"/>
    <xf numFmtId="0" fontId="22" fillId="0" borderId="2" xfId="1" applyFont="1" applyBorder="1" applyAlignment="1">
      <alignment horizontal="left" vertical="center" wrapText="1"/>
    </xf>
    <xf numFmtId="0" fontId="22" fillId="0" borderId="18" xfId="1" applyFont="1" applyBorder="1" applyAlignment="1">
      <alignment horizontal="left" vertical="center" wrapText="1"/>
    </xf>
    <xf numFmtId="0" fontId="22" fillId="0" borderId="0" xfId="1" applyFont="1" applyAlignment="1">
      <alignment horizontal="center" vertical="center" wrapText="1"/>
    </xf>
    <xf numFmtId="184" fontId="22" fillId="0" borderId="9" xfId="1" applyNumberFormat="1" applyFont="1" applyBorder="1" applyAlignment="1">
      <alignment horizontal="right" vertical="center"/>
    </xf>
    <xf numFmtId="184" fontId="22" fillId="0" borderId="0" xfId="1" applyNumberFormat="1" applyFont="1" applyAlignment="1">
      <alignment vertical="center"/>
    </xf>
    <xf numFmtId="176" fontId="22" fillId="0" borderId="0" xfId="2" applyNumberFormat="1" applyFont="1" applyFill="1" applyBorder="1" applyAlignment="1">
      <alignment horizontal="right" vertical="center"/>
    </xf>
    <xf numFmtId="0" fontId="22" fillId="0" borderId="9" xfId="1" applyFont="1" applyBorder="1" applyAlignment="1">
      <alignment horizontal="right" vertical="center" wrapText="1"/>
    </xf>
    <xf numFmtId="0" fontId="30" fillId="0" borderId="0" xfId="1" applyFont="1" applyAlignment="1">
      <alignment vertical="top"/>
    </xf>
    <xf numFmtId="0" fontId="23" fillId="0" borderId="14" xfId="1" applyFont="1" applyBorder="1" applyAlignment="1">
      <alignment horizontal="center" vertical="center" wrapText="1"/>
    </xf>
    <xf numFmtId="0" fontId="23" fillId="0" borderId="24" xfId="1" applyFont="1" applyBorder="1" applyAlignment="1">
      <alignment horizontal="center" vertical="center" wrapText="1"/>
    </xf>
    <xf numFmtId="0" fontId="23" fillId="0" borderId="24" xfId="1" applyFont="1" applyBorder="1" applyAlignment="1">
      <alignment horizontal="center" vertical="center"/>
    </xf>
    <xf numFmtId="0" fontId="23" fillId="0" borderId="13" xfId="1" applyFont="1" applyBorder="1" applyAlignment="1">
      <alignment horizontal="center" vertical="center" wrapText="1"/>
    </xf>
    <xf numFmtId="184" fontId="23" fillId="0" borderId="9" xfId="1" applyNumberFormat="1" applyFont="1" applyBorder="1" applyAlignment="1">
      <alignment horizontal="right" vertical="center"/>
    </xf>
    <xf numFmtId="184" fontId="23" fillId="0" borderId="0" xfId="1" applyNumberFormat="1" applyFont="1" applyAlignment="1">
      <alignment horizontal="right" vertical="center"/>
    </xf>
    <xf numFmtId="176" fontId="23" fillId="0" borderId="0" xfId="2" applyNumberFormat="1" applyFont="1" applyFill="1" applyBorder="1" applyAlignment="1">
      <alignment horizontal="right" vertical="center"/>
    </xf>
    <xf numFmtId="184" fontId="23" fillId="0" borderId="0" xfId="1" applyNumberFormat="1" applyFont="1" applyAlignment="1">
      <alignment vertical="center"/>
    </xf>
    <xf numFmtId="0" fontId="37" fillId="0" borderId="0" xfId="1" applyFont="1" applyAlignment="1">
      <alignment wrapText="1"/>
    </xf>
    <xf numFmtId="185" fontId="22" fillId="0" borderId="9" xfId="2" applyNumberFormat="1" applyFont="1" applyFill="1" applyBorder="1" applyAlignment="1">
      <alignment horizontal="center" vertical="center"/>
    </xf>
    <xf numFmtId="185" fontId="22" fillId="0" borderId="0" xfId="2" applyNumberFormat="1" applyFont="1" applyFill="1" applyBorder="1" applyAlignment="1">
      <alignment horizontal="center" vertical="center"/>
    </xf>
    <xf numFmtId="185" fontId="23" fillId="0" borderId="9" xfId="2" applyNumberFormat="1" applyFont="1" applyFill="1" applyBorder="1" applyAlignment="1">
      <alignment horizontal="center" vertical="center"/>
    </xf>
    <xf numFmtId="185" fontId="23" fillId="0" borderId="0" xfId="2" applyNumberFormat="1" applyFont="1" applyFill="1" applyBorder="1" applyAlignment="1">
      <alignment horizontal="center" vertical="center"/>
    </xf>
    <xf numFmtId="186" fontId="17" fillId="0" borderId="0" xfId="2" applyNumberFormat="1" applyFont="1" applyFill="1" applyBorder="1" applyAlignment="1">
      <alignment horizontal="center" vertical="center" wrapText="1"/>
    </xf>
    <xf numFmtId="186" fontId="18" fillId="0" borderId="0" xfId="2" applyNumberFormat="1" applyFont="1" applyFill="1" applyBorder="1" applyAlignment="1">
      <alignment horizontal="center" vertical="center" wrapText="1"/>
    </xf>
    <xf numFmtId="186" fontId="17" fillId="0" borderId="0" xfId="2" applyNumberFormat="1" applyFont="1" applyFill="1" applyBorder="1" applyAlignment="1">
      <alignment horizontal="right" vertical="center"/>
    </xf>
    <xf numFmtId="41" fontId="0" fillId="0" borderId="0" xfId="2" applyFont="1" applyFill="1" applyBorder="1" applyAlignment="1">
      <alignment vertical="center"/>
    </xf>
    <xf numFmtId="181" fontId="2" fillId="0" borderId="0" xfId="1" applyNumberFormat="1"/>
    <xf numFmtId="181" fontId="2" fillId="0" borderId="0" xfId="1" applyNumberFormat="1" applyAlignment="1">
      <alignment vertical="center"/>
    </xf>
    <xf numFmtId="0" fontId="28" fillId="0" borderId="0" xfId="1" applyFont="1" applyAlignment="1" applyProtection="1">
      <alignment vertical="top" wrapText="1"/>
      <protection locked="0"/>
    </xf>
    <xf numFmtId="190" fontId="2" fillId="0" borderId="0" xfId="1" applyNumberFormat="1" applyAlignment="1">
      <alignment vertical="center"/>
    </xf>
    <xf numFmtId="190" fontId="2" fillId="0" borderId="0" xfId="1" applyNumberFormat="1"/>
    <xf numFmtId="0" fontId="29" fillId="0" borderId="0" xfId="1" applyFont="1" applyAlignment="1">
      <alignment horizontal="left" vertical="center" wrapText="1"/>
    </xf>
    <xf numFmtId="0" fontId="14" fillId="0" borderId="0" xfId="1" applyFont="1" applyAlignment="1">
      <alignment horizontal="left" wrapText="1"/>
    </xf>
    <xf numFmtId="186" fontId="22" fillId="0" borderId="9" xfId="2" applyNumberFormat="1" applyFont="1" applyFill="1" applyBorder="1" applyAlignment="1">
      <alignment horizontal="center" vertical="center" wrapText="1"/>
    </xf>
    <xf numFmtId="187" fontId="22" fillId="0" borderId="0" xfId="2" applyNumberFormat="1" applyFont="1" applyFill="1" applyBorder="1" applyAlignment="1">
      <alignment horizontal="center" vertical="center" wrapText="1"/>
    </xf>
    <xf numFmtId="186" fontId="22" fillId="0" borderId="0" xfId="2" applyNumberFormat="1" applyFont="1" applyFill="1" applyBorder="1" applyAlignment="1">
      <alignment horizontal="center" vertical="center" wrapText="1"/>
    </xf>
    <xf numFmtId="188" fontId="22" fillId="0" borderId="0" xfId="2" applyNumberFormat="1" applyFont="1" applyFill="1" applyBorder="1" applyAlignment="1">
      <alignment horizontal="center" vertical="center" wrapText="1"/>
    </xf>
    <xf numFmtId="189" fontId="22" fillId="0" borderId="0" xfId="2" applyNumberFormat="1" applyFont="1" applyFill="1" applyBorder="1" applyAlignment="1">
      <alignment horizontal="center" vertical="center" wrapText="1"/>
    </xf>
    <xf numFmtId="186" fontId="22" fillId="0" borderId="9" xfId="2" applyNumberFormat="1" applyFont="1" applyFill="1" applyBorder="1" applyAlignment="1">
      <alignment horizontal="right" vertical="center"/>
    </xf>
    <xf numFmtId="186" fontId="22" fillId="0" borderId="0" xfId="2" applyNumberFormat="1" applyFont="1" applyFill="1" applyBorder="1" applyAlignment="1">
      <alignment horizontal="right" vertical="center"/>
    </xf>
    <xf numFmtId="188" fontId="22" fillId="0" borderId="0" xfId="2" applyNumberFormat="1" applyFont="1" applyFill="1" applyBorder="1" applyAlignment="1">
      <alignment horizontal="right" vertical="center"/>
    </xf>
    <xf numFmtId="189" fontId="22" fillId="0" borderId="0" xfId="2" applyNumberFormat="1" applyFont="1" applyFill="1" applyBorder="1" applyAlignment="1">
      <alignment horizontal="right" vertical="center"/>
    </xf>
    <xf numFmtId="0" fontId="23" fillId="0" borderId="9" xfId="1" applyFont="1" applyBorder="1" applyAlignment="1">
      <alignment horizontal="center" vertical="center" wrapText="1"/>
    </xf>
    <xf numFmtId="0" fontId="23" fillId="0" borderId="25" xfId="1" applyFont="1" applyBorder="1" applyAlignment="1">
      <alignment horizontal="center" vertical="center" wrapText="1"/>
    </xf>
    <xf numFmtId="186" fontId="23" fillId="0" borderId="9" xfId="2" applyNumberFormat="1" applyFont="1" applyFill="1" applyBorder="1" applyAlignment="1">
      <alignment horizontal="center" vertical="center" wrapText="1"/>
    </xf>
    <xf numFmtId="188" fontId="23" fillId="0" borderId="0" xfId="2" applyNumberFormat="1" applyFont="1" applyFill="1" applyBorder="1" applyAlignment="1">
      <alignment horizontal="center" vertical="center" wrapText="1"/>
    </xf>
    <xf numFmtId="0" fontId="22" fillId="3" borderId="0" xfId="1" applyFont="1" applyFill="1" applyAlignment="1" applyProtection="1">
      <alignment vertical="top" wrapText="1"/>
      <protection locked="0"/>
    </xf>
    <xf numFmtId="0" fontId="22" fillId="3" borderId="0" xfId="1" applyFont="1" applyFill="1" applyAlignment="1">
      <alignment vertical="center"/>
    </xf>
    <xf numFmtId="186" fontId="22" fillId="0" borderId="22" xfId="2" applyNumberFormat="1" applyFont="1" applyFill="1" applyBorder="1" applyAlignment="1">
      <alignment horizontal="right" vertical="center"/>
    </xf>
    <xf numFmtId="187" fontId="22" fillId="0" borderId="16" xfId="2" applyNumberFormat="1" applyFont="1" applyFill="1" applyBorder="1" applyAlignment="1">
      <alignment horizontal="right" vertical="center"/>
    </xf>
    <xf numFmtId="187" fontId="22" fillId="0" borderId="16" xfId="2" applyNumberFormat="1" applyFont="1" applyFill="1" applyBorder="1" applyAlignment="1">
      <alignment horizontal="center" vertical="center" wrapText="1"/>
    </xf>
    <xf numFmtId="16" fontId="11" fillId="0" borderId="0" xfId="1" applyNumberFormat="1" applyFont="1" applyAlignment="1">
      <alignment horizontal="left" vertical="center" wrapText="1" indent="1"/>
    </xf>
    <xf numFmtId="0" fontId="14" fillId="0" borderId="0" xfId="1" applyFont="1" applyAlignment="1">
      <alignment vertical="top"/>
    </xf>
    <xf numFmtId="0" fontId="19" fillId="0" borderId="0" xfId="1" applyFont="1" applyAlignment="1">
      <alignment horizontal="right" vertical="center" wrapText="1"/>
    </xf>
    <xf numFmtId="41" fontId="22" fillId="0" borderId="0" xfId="2" applyFont="1" applyFill="1" applyBorder="1" applyAlignment="1">
      <alignment vertical="center"/>
    </xf>
    <xf numFmtId="41" fontId="22" fillId="0" borderId="0" xfId="2" applyFont="1" applyFill="1" applyBorder="1" applyAlignment="1">
      <alignment horizontal="center" vertical="center"/>
    </xf>
    <xf numFmtId="41" fontId="23" fillId="0" borderId="0" xfId="2" applyFont="1" applyFill="1" applyBorder="1" applyAlignment="1">
      <alignment vertical="center"/>
    </xf>
    <xf numFmtId="193" fontId="2" fillId="0" borderId="0" xfId="1" applyNumberFormat="1"/>
    <xf numFmtId="0" fontId="22" fillId="0" borderId="0" xfId="1" applyFont="1" applyAlignment="1">
      <alignment horizontal="left" vertical="center" indent="2"/>
    </xf>
    <xf numFmtId="0" fontId="22" fillId="0" borderId="16" xfId="1" applyFont="1" applyBorder="1" applyAlignment="1">
      <alignment horizontal="center" vertical="center"/>
    </xf>
    <xf numFmtId="0" fontId="23" fillId="0" borderId="0" xfId="1" applyFont="1" applyAlignment="1">
      <alignment horizontal="left" vertical="center" indent="2"/>
    </xf>
    <xf numFmtId="0" fontId="3" fillId="0" borderId="0" xfId="1" applyFont="1" applyAlignment="1">
      <alignment horizontal="left"/>
    </xf>
    <xf numFmtId="0" fontId="14" fillId="0" borderId="0" xfId="1" applyFont="1" applyAlignment="1">
      <alignment horizontal="left"/>
    </xf>
    <xf numFmtId="0" fontId="14" fillId="0" borderId="0" xfId="1" applyFont="1" applyAlignment="1">
      <alignment horizontal="right"/>
    </xf>
    <xf numFmtId="194" fontId="2" fillId="0" borderId="0" xfId="1" applyNumberFormat="1"/>
    <xf numFmtId="0" fontId="2" fillId="0" borderId="0" xfId="1" applyAlignment="1">
      <alignment horizontal="left"/>
    </xf>
    <xf numFmtId="0" fontId="14" fillId="0" borderId="0" xfId="1" applyFont="1"/>
    <xf numFmtId="0" fontId="22" fillId="0" borderId="18" xfId="1" applyFont="1" applyBorder="1" applyAlignment="1">
      <alignment vertical="center"/>
    </xf>
    <xf numFmtId="0" fontId="22" fillId="0" borderId="18" xfId="1" applyFont="1" applyBorder="1" applyAlignment="1">
      <alignment horizontal="center" vertical="center" wrapText="1"/>
    </xf>
    <xf numFmtId="0" fontId="22" fillId="0" borderId="26" xfId="1" applyFont="1" applyBorder="1" applyAlignment="1">
      <alignment vertical="center"/>
    </xf>
    <xf numFmtId="0" fontId="22" fillId="0" borderId="0" xfId="1" applyFont="1" applyAlignment="1">
      <alignment horizontal="distributed" vertical="center"/>
    </xf>
    <xf numFmtId="194" fontId="22" fillId="0" borderId="9" xfId="2" applyNumberFormat="1" applyFont="1" applyFill="1" applyBorder="1" applyAlignment="1">
      <alignment horizontal="right" vertical="center"/>
    </xf>
    <xf numFmtId="195" fontId="22" fillId="0" borderId="0" xfId="1" applyNumberFormat="1" applyFont="1" applyAlignment="1">
      <alignment horizontal="right" vertical="center"/>
    </xf>
    <xf numFmtId="194" fontId="22" fillId="0" borderId="0" xfId="2" applyNumberFormat="1" applyFont="1" applyFill="1" applyBorder="1" applyAlignment="1">
      <alignment horizontal="right" vertical="center"/>
    </xf>
    <xf numFmtId="195" fontId="22" fillId="0" borderId="0" xfId="2" applyNumberFormat="1" applyFont="1" applyFill="1" applyBorder="1" applyAlignment="1">
      <alignment horizontal="right" vertical="center"/>
    </xf>
    <xf numFmtId="194" fontId="22" fillId="0" borderId="0" xfId="1" applyNumberFormat="1" applyFont="1"/>
    <xf numFmtId="196" fontId="22" fillId="0" borderId="0" xfId="1" applyNumberFormat="1" applyFont="1"/>
    <xf numFmtId="0" fontId="31" fillId="0" borderId="0" xfId="1" applyFont="1" applyAlignment="1">
      <alignment horizontal="distributed" vertical="center"/>
    </xf>
    <xf numFmtId="0" fontId="40" fillId="0" borderId="0" xfId="1" applyFont="1" applyAlignment="1">
      <alignment horizontal="distributed" vertical="center"/>
    </xf>
    <xf numFmtId="176" fontId="22" fillId="0" borderId="0" xfId="1" applyNumberFormat="1" applyFont="1"/>
    <xf numFmtId="0" fontId="23" fillId="0" borderId="8" xfId="1" applyFont="1" applyBorder="1" applyAlignment="1">
      <alignment horizontal="left" vertical="center"/>
    </xf>
    <xf numFmtId="0" fontId="23" fillId="0" borderId="0" xfId="1" applyFont="1" applyAlignment="1">
      <alignment horizontal="distributed" vertical="center"/>
    </xf>
    <xf numFmtId="195" fontId="23" fillId="0" borderId="0" xfId="2" applyNumberFormat="1" applyFont="1" applyFill="1" applyBorder="1" applyAlignment="1">
      <alignment horizontal="right" vertical="center"/>
    </xf>
    <xf numFmtId="194" fontId="23" fillId="0" borderId="0" xfId="1" applyNumberFormat="1" applyFont="1"/>
    <xf numFmtId="196" fontId="23" fillId="0" borderId="0" xfId="1" applyNumberFormat="1" applyFont="1"/>
    <xf numFmtId="0" fontId="22" fillId="3" borderId="0" xfId="1" applyFont="1" applyFill="1" applyAlignment="1">
      <alignment horizontal="left" vertical="top" wrapText="1"/>
    </xf>
    <xf numFmtId="0" fontId="22" fillId="3" borderId="0" xfId="1" applyFont="1" applyFill="1" applyAlignment="1">
      <alignment vertical="top"/>
    </xf>
    <xf numFmtId="0" fontId="23" fillId="0" borderId="12" xfId="1" applyFont="1" applyBorder="1" applyAlignment="1">
      <alignment horizontal="left" vertical="center"/>
    </xf>
    <xf numFmtId="0" fontId="22" fillId="0" borderId="8" xfId="1" applyFont="1" applyBorder="1"/>
    <xf numFmtId="0" fontId="22" fillId="0" borderId="1" xfId="1" applyFont="1" applyBorder="1" applyAlignment="1">
      <alignment horizontal="left" vertical="center" indent="2"/>
    </xf>
    <xf numFmtId="193" fontId="22" fillId="0" borderId="0" xfId="2" applyNumberFormat="1" applyFont="1" applyFill="1" applyBorder="1" applyAlignment="1">
      <alignment horizontal="right" vertical="center"/>
    </xf>
    <xf numFmtId="0" fontId="22" fillId="0" borderId="1" xfId="1" applyFont="1" applyBorder="1" applyAlignment="1">
      <alignment horizontal="distributed" vertical="center"/>
    </xf>
    <xf numFmtId="9" fontId="22" fillId="0" borderId="1" xfId="1" applyNumberFormat="1" applyFont="1" applyBorder="1" applyAlignment="1">
      <alignment horizontal="distributed" vertical="center"/>
    </xf>
    <xf numFmtId="197" fontId="22" fillId="0" borderId="1" xfId="1" applyNumberFormat="1" applyFont="1" applyBorder="1" applyAlignment="1">
      <alignment horizontal="distributed" vertical="center"/>
    </xf>
    <xf numFmtId="0" fontId="22" fillId="0" borderId="12" xfId="1" applyFont="1" applyBorder="1"/>
    <xf numFmtId="0" fontId="22" fillId="0" borderId="16" xfId="1" applyFont="1" applyBorder="1"/>
    <xf numFmtId="0" fontId="22" fillId="0" borderId="17" xfId="1" applyFont="1" applyBorder="1" applyAlignment="1">
      <alignment horizontal="center" vertical="center"/>
    </xf>
    <xf numFmtId="41" fontId="22" fillId="0" borderId="16" xfId="2" applyFont="1" applyFill="1" applyBorder="1" applyAlignment="1">
      <alignment vertical="center"/>
    </xf>
    <xf numFmtId="0" fontId="23" fillId="0" borderId="11" xfId="1" applyFont="1" applyBorder="1" applyAlignment="1">
      <alignment horizontal="left" vertical="center"/>
    </xf>
    <xf numFmtId="0" fontId="23" fillId="0" borderId="21" xfId="1" applyFont="1" applyBorder="1" applyAlignment="1">
      <alignment horizontal="right" vertical="center"/>
    </xf>
    <xf numFmtId="0" fontId="23" fillId="0" borderId="5" xfId="1" applyFont="1" applyBorder="1" applyAlignment="1">
      <alignment horizontal="left" vertical="center"/>
    </xf>
    <xf numFmtId="0" fontId="23" fillId="0" borderId="6" xfId="1" applyFont="1" applyBorder="1" applyAlignment="1">
      <alignment horizontal="right" vertical="center"/>
    </xf>
    <xf numFmtId="0" fontId="23" fillId="0" borderId="1" xfId="1" applyFont="1" applyBorder="1" applyAlignment="1">
      <alignment horizontal="left" vertical="center" indent="2"/>
    </xf>
    <xf numFmtId="193" fontId="23" fillId="0" borderId="0" xfId="2" applyNumberFormat="1" applyFont="1" applyFill="1" applyBorder="1" applyAlignment="1">
      <alignment horizontal="right" vertical="center"/>
    </xf>
    <xf numFmtId="0" fontId="23" fillId="0" borderId="27" xfId="1" applyFont="1" applyBorder="1"/>
    <xf numFmtId="0" fontId="23" fillId="0" borderId="1" xfId="1" applyFont="1" applyBorder="1" applyAlignment="1">
      <alignment horizontal="center" vertical="center"/>
    </xf>
    <xf numFmtId="0" fontId="23" fillId="0" borderId="1" xfId="1" applyFont="1" applyBorder="1" applyAlignment="1">
      <alignment horizontal="center" vertical="center" wrapText="1"/>
    </xf>
    <xf numFmtId="0" fontId="24" fillId="0" borderId="1" xfId="1" applyFont="1" applyBorder="1" applyAlignment="1">
      <alignment horizontal="center" vertical="center"/>
    </xf>
    <xf numFmtId="0" fontId="27" fillId="0" borderId="0" xfId="1" applyFont="1" applyAlignment="1">
      <alignment vertical="center"/>
    </xf>
    <xf numFmtId="0" fontId="41" fillId="0" borderId="0" xfId="1" applyFont="1" applyAlignment="1">
      <alignment vertical="center"/>
    </xf>
    <xf numFmtId="0" fontId="23" fillId="2" borderId="0" xfId="1" applyFont="1" applyFill="1" applyAlignment="1">
      <alignment horizontal="center"/>
    </xf>
    <xf numFmtId="0" fontId="23" fillId="2" borderId="0" xfId="1" applyFont="1" applyFill="1" applyAlignment="1">
      <alignment horizontal="center" vertical="center"/>
    </xf>
    <xf numFmtId="0" fontId="23" fillId="0" borderId="9" xfId="1" applyFont="1" applyBorder="1" applyAlignment="1">
      <alignment horizontal="center"/>
    </xf>
    <xf numFmtId="176" fontId="42" fillId="0" borderId="22" xfId="1" applyNumberFormat="1" applyFont="1" applyBorder="1" applyAlignment="1">
      <alignment horizontal="center" vertical="center"/>
    </xf>
    <xf numFmtId="0" fontId="42" fillId="0" borderId="16" xfId="1" applyFont="1" applyBorder="1" applyAlignment="1">
      <alignment horizontal="center" vertical="center"/>
    </xf>
    <xf numFmtId="194" fontId="42" fillId="0" borderId="16" xfId="1" applyNumberFormat="1" applyFont="1" applyBorder="1" applyAlignment="1">
      <alignment horizontal="center" vertical="center"/>
    </xf>
    <xf numFmtId="195" fontId="43" fillId="0" borderId="0" xfId="1" applyNumberFormat="1" applyFont="1" applyAlignment="1">
      <alignment horizontal="center" vertical="center"/>
    </xf>
    <xf numFmtId="3" fontId="22" fillId="0" borderId="0" xfId="1" applyNumberFormat="1" applyFont="1" applyAlignment="1">
      <alignment vertical="center"/>
    </xf>
    <xf numFmtId="3" fontId="22" fillId="0" borderId="0" xfId="1" applyNumberFormat="1" applyFont="1" applyAlignment="1">
      <alignment horizontal="right" vertical="center"/>
    </xf>
    <xf numFmtId="178" fontId="22" fillId="2" borderId="0" xfId="1" applyNumberFormat="1" applyFont="1" applyFill="1" applyAlignment="1">
      <alignment horizontal="center" vertical="center"/>
    </xf>
    <xf numFmtId="179" fontId="22" fillId="2" borderId="0" xfId="1" applyNumberFormat="1" applyFont="1" applyFill="1" applyAlignment="1">
      <alignment horizontal="center" vertical="center"/>
    </xf>
    <xf numFmtId="178" fontId="23" fillId="2" borderId="0" xfId="1" applyNumberFormat="1" applyFont="1" applyFill="1" applyAlignment="1">
      <alignment horizontal="center" vertical="center"/>
    </xf>
    <xf numFmtId="195" fontId="43" fillId="0" borderId="0" xfId="1" applyNumberFormat="1" applyFont="1" applyAlignment="1">
      <alignment horizontal="right" vertical="center"/>
    </xf>
    <xf numFmtId="195" fontId="43" fillId="0" borderId="0" xfId="2" applyNumberFormat="1" applyFont="1" applyFill="1" applyBorder="1" applyAlignment="1">
      <alignment horizontal="right" vertical="center"/>
    </xf>
    <xf numFmtId="191" fontId="22" fillId="0" borderId="9" xfId="2" applyNumberFormat="1" applyFont="1" applyFill="1" applyBorder="1" applyAlignment="1">
      <alignment horizontal="center" vertical="center"/>
    </xf>
    <xf numFmtId="191" fontId="22" fillId="0" borderId="0" xfId="2" applyNumberFormat="1" applyFont="1" applyFill="1" applyBorder="1" applyAlignment="1">
      <alignment horizontal="center" vertical="center"/>
    </xf>
    <xf numFmtId="192" fontId="22" fillId="0" borderId="9" xfId="2" applyNumberFormat="1" applyFont="1" applyFill="1" applyBorder="1" applyAlignment="1">
      <alignment horizontal="center" vertical="center"/>
    </xf>
    <xf numFmtId="180" fontId="22" fillId="0" borderId="0" xfId="2" applyNumberFormat="1" applyFont="1" applyFill="1" applyBorder="1" applyAlignment="1">
      <alignment horizontal="center" vertical="center"/>
    </xf>
    <xf numFmtId="192" fontId="22" fillId="0" borderId="0" xfId="2" applyNumberFormat="1" applyFont="1" applyFill="1" applyBorder="1" applyAlignment="1">
      <alignment horizontal="center" vertical="center"/>
    </xf>
    <xf numFmtId="192" fontId="23" fillId="0" borderId="9" xfId="2" applyNumberFormat="1" applyFont="1" applyFill="1" applyBorder="1" applyAlignment="1">
      <alignment horizontal="center" vertical="center"/>
    </xf>
    <xf numFmtId="192" fontId="23" fillId="0" borderId="0" xfId="2" applyNumberFormat="1" applyFont="1" applyFill="1" applyBorder="1" applyAlignment="1">
      <alignment horizontal="center" vertical="center"/>
    </xf>
    <xf numFmtId="194" fontId="23" fillId="3" borderId="9" xfId="2" applyNumberFormat="1" applyFont="1" applyFill="1" applyBorder="1" applyAlignment="1">
      <alignment horizontal="right" vertical="center"/>
    </xf>
    <xf numFmtId="195" fontId="23" fillId="3" borderId="0" xfId="1" applyNumberFormat="1" applyFont="1" applyFill="1" applyAlignment="1">
      <alignment horizontal="right" vertical="center"/>
    </xf>
    <xf numFmtId="194" fontId="23" fillId="3" borderId="0" xfId="2" applyNumberFormat="1" applyFont="1" applyFill="1" applyBorder="1" applyAlignment="1">
      <alignment horizontal="right" vertical="center"/>
    </xf>
    <xf numFmtId="195" fontId="23" fillId="3" borderId="0" xfId="2" applyNumberFormat="1" applyFont="1" applyFill="1" applyBorder="1" applyAlignment="1">
      <alignment horizontal="right" vertical="center"/>
    </xf>
    <xf numFmtId="0" fontId="23" fillId="0" borderId="0" xfId="1" applyFont="1" applyAlignment="1">
      <alignment horizontal="center" vertical="center" wrapText="1"/>
    </xf>
    <xf numFmtId="2" fontId="22" fillId="3" borderId="0" xfId="1" applyNumberFormat="1" applyFont="1" applyFill="1" applyAlignment="1">
      <alignment horizontal="center" vertical="center"/>
    </xf>
    <xf numFmtId="0" fontId="22" fillId="0" borderId="12" xfId="1" applyFont="1" applyBorder="1" applyAlignment="1">
      <alignment horizontal="left" vertical="top" wrapText="1"/>
    </xf>
    <xf numFmtId="0" fontId="21" fillId="0" borderId="0" xfId="1" applyFont="1" applyAlignment="1">
      <alignment horizontal="left" vertical="center" wrapText="1"/>
    </xf>
    <xf numFmtId="0" fontId="11" fillId="0" borderId="0" xfId="1" applyFont="1" applyAlignment="1">
      <alignment horizontal="left" wrapText="1"/>
    </xf>
    <xf numFmtId="0" fontId="22" fillId="0" borderId="0" xfId="1" applyFont="1" applyAlignment="1">
      <alignment horizontal="right" wrapText="1"/>
    </xf>
    <xf numFmtId="0" fontId="23" fillId="0" borderId="11" xfId="1" applyFont="1" applyBorder="1" applyAlignment="1">
      <alignment horizontal="center" vertical="center" wrapText="1"/>
    </xf>
    <xf numFmtId="0" fontId="23" fillId="0" borderId="1" xfId="1" applyFont="1" applyBorder="1" applyAlignment="1">
      <alignment horizontal="center" vertical="center"/>
    </xf>
    <xf numFmtId="0" fontId="23" fillId="0" borderId="5" xfId="1" applyFont="1" applyBorder="1" applyAlignment="1">
      <alignment horizontal="center" vertical="center"/>
    </xf>
    <xf numFmtId="0" fontId="24" fillId="0" borderId="13" xfId="1" applyFont="1" applyBorder="1" applyAlignment="1">
      <alignment horizontal="center" vertical="center"/>
    </xf>
    <xf numFmtId="0" fontId="24" fillId="0" borderId="14" xfId="1" applyFont="1" applyBorder="1" applyAlignment="1">
      <alignment horizontal="center" vertical="center"/>
    </xf>
    <xf numFmtId="0" fontId="22" fillId="2" borderId="0" xfId="1" applyFont="1" applyFill="1" applyAlignment="1">
      <alignment horizontal="left" vertical="top" wrapText="1"/>
    </xf>
    <xf numFmtId="0" fontId="23" fillId="0" borderId="12" xfId="1" applyFont="1" applyBorder="1" applyAlignment="1">
      <alignment horizontal="center" vertical="center" wrapText="1"/>
    </xf>
    <xf numFmtId="0" fontId="23" fillId="0" borderId="0" xfId="1" applyFont="1" applyAlignment="1">
      <alignment horizontal="center" vertical="center" wrapText="1"/>
    </xf>
    <xf numFmtId="0" fontId="23" fillId="0" borderId="8" xfId="1" applyFont="1" applyBorder="1" applyAlignment="1">
      <alignment horizontal="center" vertical="center" wrapText="1"/>
    </xf>
    <xf numFmtId="0" fontId="21" fillId="0" borderId="0" xfId="1" applyFont="1" applyAlignment="1">
      <alignment horizontal="left" vertical="center"/>
    </xf>
    <xf numFmtId="0" fontId="22" fillId="0" borderId="0" xfId="1" applyFont="1" applyAlignment="1">
      <alignment horizontal="right"/>
    </xf>
    <xf numFmtId="0" fontId="23" fillId="0" borderId="13" xfId="1" applyFont="1" applyBorder="1" applyAlignment="1">
      <alignment horizontal="center" vertical="center" wrapText="1"/>
    </xf>
    <xf numFmtId="0" fontId="23" fillId="0" borderId="10" xfId="1" applyFont="1" applyBorder="1" applyAlignment="1">
      <alignment horizontal="center" vertical="center" wrapText="1"/>
    </xf>
    <xf numFmtId="0" fontId="23" fillId="0" borderId="21" xfId="1" applyFont="1" applyBorder="1" applyAlignment="1">
      <alignment horizontal="center" vertical="center" wrapText="1"/>
    </xf>
    <xf numFmtId="0" fontId="23" fillId="0" borderId="11" xfId="1" applyFont="1" applyBorder="1" applyAlignment="1">
      <alignment horizontal="center" vertical="center"/>
    </xf>
    <xf numFmtId="0" fontId="23" fillId="0" borderId="9" xfId="1" applyFont="1" applyBorder="1" applyAlignment="1">
      <alignment horizontal="center" vertical="center" wrapText="1"/>
    </xf>
    <xf numFmtId="0" fontId="23" fillId="0" borderId="0" xfId="1" applyFont="1" applyAlignment="1">
      <alignment horizontal="center" vertical="center"/>
    </xf>
    <xf numFmtId="0" fontId="3" fillId="0" borderId="0" xfId="1" applyFont="1" applyAlignment="1">
      <alignment horizontal="right" vertical="top"/>
    </xf>
    <xf numFmtId="0" fontId="14" fillId="0" borderId="0" xfId="1" applyFont="1" applyAlignment="1">
      <alignment horizontal="left" vertical="center" wrapText="1"/>
    </xf>
    <xf numFmtId="0" fontId="22" fillId="0" borderId="0" xfId="1" applyFont="1" applyAlignment="1">
      <alignment horizontal="right" vertical="center"/>
    </xf>
    <xf numFmtId="0" fontId="23" fillId="0" borderId="15" xfId="1" applyFont="1" applyBorder="1" applyAlignment="1">
      <alignment horizontal="center" vertical="center" wrapText="1"/>
    </xf>
    <xf numFmtId="0" fontId="23" fillId="0" borderId="4" xfId="1" applyFont="1" applyBorder="1" applyAlignment="1">
      <alignment horizontal="center" vertical="center" wrapText="1"/>
    </xf>
    <xf numFmtId="0" fontId="23" fillId="0" borderId="7" xfId="1" applyFont="1" applyBorder="1" applyAlignment="1">
      <alignment horizontal="center" vertical="center" wrapText="1"/>
    </xf>
    <xf numFmtId="0" fontId="23" fillId="0" borderId="6" xfId="1" applyFont="1" applyBorder="1" applyAlignment="1">
      <alignment horizontal="center" vertical="center" wrapText="1"/>
    </xf>
    <xf numFmtId="0" fontId="23" fillId="0" borderId="2" xfId="1" applyFont="1" applyBorder="1" applyAlignment="1">
      <alignment horizontal="left" vertical="center" wrapText="1"/>
    </xf>
    <xf numFmtId="0" fontId="23" fillId="0" borderId="18" xfId="1" applyFont="1" applyBorder="1" applyAlignment="1">
      <alignment horizontal="left" vertical="center" wrapText="1"/>
    </xf>
    <xf numFmtId="0" fontId="22" fillId="3" borderId="12" xfId="1" applyFont="1" applyFill="1" applyBorder="1" applyAlignment="1">
      <alignment horizontal="left" vertical="top" wrapText="1"/>
    </xf>
    <xf numFmtId="0" fontId="22" fillId="3" borderId="0" xfId="1" applyFont="1" applyFill="1" applyAlignment="1">
      <alignment horizontal="left" vertical="top" wrapText="1"/>
    </xf>
    <xf numFmtId="0" fontId="23" fillId="0" borderId="1" xfId="1" applyFont="1" applyBorder="1" applyAlignment="1">
      <alignment horizontal="center" vertical="center" wrapText="1"/>
    </xf>
    <xf numFmtId="0" fontId="23" fillId="0" borderId="5" xfId="1" applyFont="1" applyBorder="1" applyAlignment="1">
      <alignment horizontal="center" vertical="center" wrapText="1"/>
    </xf>
    <xf numFmtId="0" fontId="23" fillId="0" borderId="14" xfId="1" applyFont="1" applyBorder="1" applyAlignment="1">
      <alignment horizontal="center" vertical="center" wrapText="1"/>
    </xf>
    <xf numFmtId="0" fontId="23" fillId="0" borderId="9" xfId="1" applyFont="1" applyBorder="1" applyAlignment="1">
      <alignment horizontal="center" vertical="center"/>
    </xf>
    <xf numFmtId="0" fontId="22" fillId="0" borderId="0" xfId="1" applyFont="1" applyAlignment="1">
      <alignment horizontal="left" vertical="top" wrapText="1"/>
    </xf>
    <xf numFmtId="0" fontId="22" fillId="0" borderId="0" xfId="1" applyFont="1" applyAlignment="1">
      <alignment horizontal="right" vertical="top" wrapText="1"/>
    </xf>
    <xf numFmtId="0" fontId="23" fillId="0" borderId="3" xfId="1" applyFont="1" applyBorder="1" applyAlignment="1">
      <alignment horizontal="center" vertical="center" wrapText="1"/>
    </xf>
    <xf numFmtId="0" fontId="22" fillId="3" borderId="0" xfId="1" applyFont="1" applyFill="1" applyAlignment="1" applyProtection="1">
      <alignment horizontal="left" vertical="top" wrapText="1"/>
      <protection locked="0"/>
    </xf>
    <xf numFmtId="0" fontId="23" fillId="0" borderId="2" xfId="1" applyFont="1" applyBorder="1" applyAlignment="1">
      <alignment horizontal="center" vertical="center" wrapText="1"/>
    </xf>
    <xf numFmtId="0" fontId="22" fillId="0" borderId="0" xfId="1" applyFont="1" applyAlignment="1">
      <alignment horizontal="right" vertical="top"/>
    </xf>
    <xf numFmtId="0" fontId="19" fillId="0" borderId="0" xfId="1" applyFont="1" applyAlignment="1">
      <alignment horizontal="left" vertical="center" wrapText="1"/>
    </xf>
    <xf numFmtId="0" fontId="23" fillId="0" borderId="8" xfId="1" applyFont="1" applyBorder="1" applyAlignment="1">
      <alignment horizontal="center" vertical="center"/>
    </xf>
    <xf numFmtId="0" fontId="23" fillId="0" borderId="20" xfId="1" applyFont="1" applyBorder="1" applyAlignment="1">
      <alignment horizontal="center" vertical="center" wrapText="1"/>
    </xf>
    <xf numFmtId="0" fontId="23" fillId="0" borderId="23" xfId="1" applyFont="1" applyBorder="1" applyAlignment="1">
      <alignment horizontal="center" vertical="center" wrapText="1"/>
    </xf>
    <xf numFmtId="0" fontId="23" fillId="0" borderId="25" xfId="1" applyFont="1" applyBorder="1" applyAlignment="1">
      <alignment horizontal="center" vertical="center" wrapText="1"/>
    </xf>
    <xf numFmtId="0" fontId="14" fillId="0" borderId="0" xfId="1" applyFont="1" applyAlignment="1">
      <alignment horizontal="left" wrapText="1"/>
    </xf>
    <xf numFmtId="194" fontId="23" fillId="0" borderId="0" xfId="2" applyNumberFormat="1" applyFont="1" applyFill="1" applyBorder="1" applyAlignment="1">
      <alignment horizontal="center" vertical="center"/>
    </xf>
    <xf numFmtId="194" fontId="23" fillId="0" borderId="1" xfId="2" applyNumberFormat="1" applyFont="1" applyFill="1" applyBorder="1" applyAlignment="1">
      <alignment horizontal="center" vertical="center"/>
    </xf>
    <xf numFmtId="196" fontId="23" fillId="0" borderId="0" xfId="2" applyNumberFormat="1" applyFont="1" applyFill="1" applyBorder="1" applyAlignment="1">
      <alignment horizontal="center" vertical="center"/>
    </xf>
    <xf numFmtId="196" fontId="22" fillId="0" borderId="0" xfId="2" applyNumberFormat="1" applyFont="1" applyFill="1" applyBorder="1" applyAlignment="1">
      <alignment horizontal="center" vertical="center"/>
    </xf>
    <xf numFmtId="194" fontId="22" fillId="0" borderId="0" xfId="2" applyNumberFormat="1" applyFont="1" applyFill="1" applyBorder="1" applyAlignment="1">
      <alignment horizontal="center" vertical="center"/>
    </xf>
    <xf numFmtId="194" fontId="22" fillId="0" borderId="1" xfId="2" applyNumberFormat="1" applyFont="1" applyFill="1" applyBorder="1" applyAlignment="1">
      <alignment horizontal="center" vertical="center"/>
    </xf>
    <xf numFmtId="0" fontId="23" fillId="0" borderId="12" xfId="1" applyFont="1" applyBorder="1" applyAlignment="1">
      <alignment horizontal="center" vertical="center"/>
    </xf>
    <xf numFmtId="0" fontId="23" fillId="0" borderId="21" xfId="1" applyFont="1" applyBorder="1" applyAlignment="1">
      <alignment horizontal="center" vertical="center"/>
    </xf>
    <xf numFmtId="0" fontId="23" fillId="0" borderId="6" xfId="1" applyFont="1" applyBorder="1" applyAlignment="1">
      <alignment horizontal="center" vertical="center"/>
    </xf>
    <xf numFmtId="0" fontId="38" fillId="0" borderId="0" xfId="1" applyFont="1" applyAlignment="1">
      <alignment horizontal="left" vertical="center" wrapText="1"/>
    </xf>
    <xf numFmtId="0" fontId="23" fillId="0" borderId="19" xfId="1" applyFont="1" applyBorder="1" applyAlignment="1">
      <alignment horizontal="center" vertical="center" wrapText="1"/>
    </xf>
    <xf numFmtId="180" fontId="23" fillId="3" borderId="0" xfId="2" applyNumberFormat="1" applyFont="1" applyFill="1" applyBorder="1" applyAlignment="1">
      <alignment horizontal="center" vertical="center"/>
    </xf>
    <xf numFmtId="192" fontId="23" fillId="3" borderId="0" xfId="2" applyNumberFormat="1" applyFont="1" applyFill="1" applyBorder="1" applyAlignment="1">
      <alignment horizontal="center" vertical="center"/>
    </xf>
    <xf numFmtId="41" fontId="23" fillId="3" borderId="0" xfId="2" applyFont="1" applyFill="1" applyBorder="1" applyAlignment="1">
      <alignment horizontal="center" vertical="center"/>
    </xf>
    <xf numFmtId="180" fontId="22" fillId="3" borderId="0" xfId="2" applyNumberFormat="1" applyFont="1" applyFill="1" applyBorder="1" applyAlignment="1">
      <alignment horizontal="center" vertical="center"/>
    </xf>
    <xf numFmtId="192" fontId="22" fillId="3" borderId="0" xfId="2" applyNumberFormat="1" applyFont="1" applyFill="1" applyBorder="1" applyAlignment="1">
      <alignment horizontal="center" vertical="center"/>
    </xf>
    <xf numFmtId="41" fontId="22" fillId="3" borderId="0" xfId="2" applyFont="1" applyFill="1" applyBorder="1" applyAlignment="1">
      <alignment horizontal="center" vertical="center"/>
    </xf>
  </cellXfs>
  <cellStyles count="2239">
    <cellStyle name="20% - 강조색1 10" xfId="338" xr:uid="{00000000-0005-0000-0000-000000000000}"/>
    <cellStyle name="20% - 강조색1 10 2" xfId="1346" xr:uid="{00000000-0005-0000-0000-000001000000}"/>
    <cellStyle name="20% - 강조색1 11" xfId="337" xr:uid="{00000000-0005-0000-0000-000002000000}"/>
    <cellStyle name="20% - 강조색1 11 2" xfId="1351" xr:uid="{00000000-0005-0000-0000-000003000000}"/>
    <cellStyle name="20% - 강조색1 12" xfId="336" xr:uid="{00000000-0005-0000-0000-000004000000}"/>
    <cellStyle name="20% - 강조색1 12 2" xfId="1352" xr:uid="{00000000-0005-0000-0000-000005000000}"/>
    <cellStyle name="20% - 강조색1 13" xfId="335" xr:uid="{00000000-0005-0000-0000-000006000000}"/>
    <cellStyle name="20% - 강조색1 13 2" xfId="1353" xr:uid="{00000000-0005-0000-0000-000007000000}"/>
    <cellStyle name="20% - 강조색1 14" xfId="339" xr:uid="{00000000-0005-0000-0000-000008000000}"/>
    <cellStyle name="20% - 강조색1 14 2" xfId="1354" xr:uid="{00000000-0005-0000-0000-000009000000}"/>
    <cellStyle name="20% - 강조색1 15" xfId="340" xr:uid="{00000000-0005-0000-0000-00000A000000}"/>
    <cellStyle name="20% - 강조색1 15 2" xfId="1355" xr:uid="{00000000-0005-0000-0000-00000B000000}"/>
    <cellStyle name="20% - 강조색1 16" xfId="341" xr:uid="{00000000-0005-0000-0000-00000C000000}"/>
    <cellStyle name="20% - 강조색1 17" xfId="342" xr:uid="{00000000-0005-0000-0000-00000D000000}"/>
    <cellStyle name="20% - 강조색1 18" xfId="343" xr:uid="{00000000-0005-0000-0000-00000E000000}"/>
    <cellStyle name="20% - 강조색1 19" xfId="344" xr:uid="{00000000-0005-0000-0000-00000F000000}"/>
    <cellStyle name="20% - 강조색1 2" xfId="345" xr:uid="{00000000-0005-0000-0000-000010000000}"/>
    <cellStyle name="20% - 강조색1 2 2" xfId="1357" xr:uid="{00000000-0005-0000-0000-000011000000}"/>
    <cellStyle name="20% - 강조색1 2 3" xfId="1356" xr:uid="{00000000-0005-0000-0000-000012000000}"/>
    <cellStyle name="20% - 강조색1 20" xfId="346" xr:uid="{00000000-0005-0000-0000-000013000000}"/>
    <cellStyle name="20% - 강조색1 21" xfId="347" xr:uid="{00000000-0005-0000-0000-000014000000}"/>
    <cellStyle name="20% - 강조색1 22" xfId="348" xr:uid="{00000000-0005-0000-0000-000015000000}"/>
    <cellStyle name="20% - 강조색1 23" xfId="349" xr:uid="{00000000-0005-0000-0000-000016000000}"/>
    <cellStyle name="20% - 강조색1 24" xfId="350" xr:uid="{00000000-0005-0000-0000-000017000000}"/>
    <cellStyle name="20% - 강조색1 25" xfId="351" xr:uid="{00000000-0005-0000-0000-000018000000}"/>
    <cellStyle name="20% - 강조색1 26" xfId="1349" xr:uid="{00000000-0005-0000-0000-000019000000}"/>
    <cellStyle name="20% - 강조색1 3" xfId="352" xr:uid="{00000000-0005-0000-0000-00001A000000}"/>
    <cellStyle name="20% - 강조색1 3 2" xfId="1358" xr:uid="{00000000-0005-0000-0000-00001B000000}"/>
    <cellStyle name="20% - 강조색1 4" xfId="353" xr:uid="{00000000-0005-0000-0000-00001C000000}"/>
    <cellStyle name="20% - 강조색1 4 2" xfId="1359" xr:uid="{00000000-0005-0000-0000-00001D000000}"/>
    <cellStyle name="20% - 강조색1 5" xfId="354" xr:uid="{00000000-0005-0000-0000-00001E000000}"/>
    <cellStyle name="20% - 강조색1 5 2" xfId="1360" xr:uid="{00000000-0005-0000-0000-00001F000000}"/>
    <cellStyle name="20% - 강조색1 6" xfId="355" xr:uid="{00000000-0005-0000-0000-000020000000}"/>
    <cellStyle name="20% - 강조색1 6 2" xfId="1361" xr:uid="{00000000-0005-0000-0000-000021000000}"/>
    <cellStyle name="20% - 강조색1 7" xfId="356" xr:uid="{00000000-0005-0000-0000-000022000000}"/>
    <cellStyle name="20% - 강조색1 7 2" xfId="1362" xr:uid="{00000000-0005-0000-0000-000023000000}"/>
    <cellStyle name="20% - 강조색1 8" xfId="357" xr:uid="{00000000-0005-0000-0000-000024000000}"/>
    <cellStyle name="20% - 강조색1 8 2" xfId="1363" xr:uid="{00000000-0005-0000-0000-000025000000}"/>
    <cellStyle name="20% - 강조색1 9" xfId="358" xr:uid="{00000000-0005-0000-0000-000026000000}"/>
    <cellStyle name="20% - 강조색1 9 2" xfId="1364" xr:uid="{00000000-0005-0000-0000-000027000000}"/>
    <cellStyle name="20% - 강조색2 10" xfId="359" xr:uid="{00000000-0005-0000-0000-000028000000}"/>
    <cellStyle name="20% - 강조색2 10 2" xfId="1366" xr:uid="{00000000-0005-0000-0000-000029000000}"/>
    <cellStyle name="20% - 강조색2 11" xfId="360" xr:uid="{00000000-0005-0000-0000-00002A000000}"/>
    <cellStyle name="20% - 강조색2 11 2" xfId="1367" xr:uid="{00000000-0005-0000-0000-00002B000000}"/>
    <cellStyle name="20% - 강조색2 12" xfId="361" xr:uid="{00000000-0005-0000-0000-00002C000000}"/>
    <cellStyle name="20% - 강조색2 12 2" xfId="1368" xr:uid="{00000000-0005-0000-0000-00002D000000}"/>
    <cellStyle name="20% - 강조색2 13" xfId="362" xr:uid="{00000000-0005-0000-0000-00002E000000}"/>
    <cellStyle name="20% - 강조색2 13 2" xfId="1369" xr:uid="{00000000-0005-0000-0000-00002F000000}"/>
    <cellStyle name="20% - 강조색2 14" xfId="363" xr:uid="{00000000-0005-0000-0000-000030000000}"/>
    <cellStyle name="20% - 강조색2 14 2" xfId="1370" xr:uid="{00000000-0005-0000-0000-000031000000}"/>
    <cellStyle name="20% - 강조색2 15" xfId="364" xr:uid="{00000000-0005-0000-0000-000032000000}"/>
    <cellStyle name="20% - 강조색2 15 2" xfId="1371" xr:uid="{00000000-0005-0000-0000-000033000000}"/>
    <cellStyle name="20% - 강조색2 16" xfId="365" xr:uid="{00000000-0005-0000-0000-000034000000}"/>
    <cellStyle name="20% - 강조색2 17" xfId="366" xr:uid="{00000000-0005-0000-0000-000035000000}"/>
    <cellStyle name="20% - 강조색2 18" xfId="367" xr:uid="{00000000-0005-0000-0000-000036000000}"/>
    <cellStyle name="20% - 강조색2 19" xfId="368" xr:uid="{00000000-0005-0000-0000-000037000000}"/>
    <cellStyle name="20% - 강조색2 2" xfId="369" xr:uid="{00000000-0005-0000-0000-000038000000}"/>
    <cellStyle name="20% - 강조색2 2 2" xfId="1373" xr:uid="{00000000-0005-0000-0000-000039000000}"/>
    <cellStyle name="20% - 강조색2 2 3" xfId="1372" xr:uid="{00000000-0005-0000-0000-00003A000000}"/>
    <cellStyle name="20% - 강조색2 20" xfId="370" xr:uid="{00000000-0005-0000-0000-00003B000000}"/>
    <cellStyle name="20% - 강조색2 21" xfId="371" xr:uid="{00000000-0005-0000-0000-00003C000000}"/>
    <cellStyle name="20% - 강조색2 22" xfId="372" xr:uid="{00000000-0005-0000-0000-00003D000000}"/>
    <cellStyle name="20% - 강조색2 23" xfId="373" xr:uid="{00000000-0005-0000-0000-00003E000000}"/>
    <cellStyle name="20% - 강조색2 24" xfId="374" xr:uid="{00000000-0005-0000-0000-00003F000000}"/>
    <cellStyle name="20% - 강조색2 25" xfId="375" xr:uid="{00000000-0005-0000-0000-000040000000}"/>
    <cellStyle name="20% - 강조색2 26" xfId="1365" xr:uid="{00000000-0005-0000-0000-000041000000}"/>
    <cellStyle name="20% - 강조색2 3" xfId="376" xr:uid="{00000000-0005-0000-0000-000042000000}"/>
    <cellStyle name="20% - 강조색2 3 2" xfId="1374" xr:uid="{00000000-0005-0000-0000-000043000000}"/>
    <cellStyle name="20% - 강조색2 4" xfId="377" xr:uid="{00000000-0005-0000-0000-000044000000}"/>
    <cellStyle name="20% - 강조색2 4 2" xfId="1375" xr:uid="{00000000-0005-0000-0000-000045000000}"/>
    <cellStyle name="20% - 강조색2 5" xfId="378" xr:uid="{00000000-0005-0000-0000-000046000000}"/>
    <cellStyle name="20% - 강조색2 5 2" xfId="1376" xr:uid="{00000000-0005-0000-0000-000047000000}"/>
    <cellStyle name="20% - 강조색2 6" xfId="379" xr:uid="{00000000-0005-0000-0000-000048000000}"/>
    <cellStyle name="20% - 강조색2 6 2" xfId="1377" xr:uid="{00000000-0005-0000-0000-000049000000}"/>
    <cellStyle name="20% - 강조색2 7" xfId="380" xr:uid="{00000000-0005-0000-0000-00004A000000}"/>
    <cellStyle name="20% - 강조색2 7 2" xfId="1378" xr:uid="{00000000-0005-0000-0000-00004B000000}"/>
    <cellStyle name="20% - 강조색2 8" xfId="381" xr:uid="{00000000-0005-0000-0000-00004C000000}"/>
    <cellStyle name="20% - 강조색2 8 2" xfId="1379" xr:uid="{00000000-0005-0000-0000-00004D000000}"/>
    <cellStyle name="20% - 강조색2 9" xfId="382" xr:uid="{00000000-0005-0000-0000-00004E000000}"/>
    <cellStyle name="20% - 강조색2 9 2" xfId="1380" xr:uid="{00000000-0005-0000-0000-00004F000000}"/>
    <cellStyle name="20% - 강조색3 10" xfId="383" xr:uid="{00000000-0005-0000-0000-000050000000}"/>
    <cellStyle name="20% - 강조색3 10 2" xfId="1382" xr:uid="{00000000-0005-0000-0000-000051000000}"/>
    <cellStyle name="20% - 강조색3 11" xfId="384" xr:uid="{00000000-0005-0000-0000-000052000000}"/>
    <cellStyle name="20% - 강조색3 11 2" xfId="1383" xr:uid="{00000000-0005-0000-0000-000053000000}"/>
    <cellStyle name="20% - 강조색3 12" xfId="385" xr:uid="{00000000-0005-0000-0000-000054000000}"/>
    <cellStyle name="20% - 강조색3 12 2" xfId="1384" xr:uid="{00000000-0005-0000-0000-000055000000}"/>
    <cellStyle name="20% - 강조색3 13" xfId="386" xr:uid="{00000000-0005-0000-0000-000056000000}"/>
    <cellStyle name="20% - 강조색3 13 2" xfId="1385" xr:uid="{00000000-0005-0000-0000-000057000000}"/>
    <cellStyle name="20% - 강조색3 14" xfId="387" xr:uid="{00000000-0005-0000-0000-000058000000}"/>
    <cellStyle name="20% - 강조색3 14 2" xfId="1386" xr:uid="{00000000-0005-0000-0000-000059000000}"/>
    <cellStyle name="20% - 강조색3 15" xfId="388" xr:uid="{00000000-0005-0000-0000-00005A000000}"/>
    <cellStyle name="20% - 강조색3 15 2" xfId="1387" xr:uid="{00000000-0005-0000-0000-00005B000000}"/>
    <cellStyle name="20% - 강조색3 16" xfId="389" xr:uid="{00000000-0005-0000-0000-00005C000000}"/>
    <cellStyle name="20% - 강조색3 17" xfId="390" xr:uid="{00000000-0005-0000-0000-00005D000000}"/>
    <cellStyle name="20% - 강조색3 18" xfId="391" xr:uid="{00000000-0005-0000-0000-00005E000000}"/>
    <cellStyle name="20% - 강조색3 19" xfId="392" xr:uid="{00000000-0005-0000-0000-00005F000000}"/>
    <cellStyle name="20% - 강조색3 2" xfId="393" xr:uid="{00000000-0005-0000-0000-000060000000}"/>
    <cellStyle name="20% - 강조색3 2 2" xfId="1389" xr:uid="{00000000-0005-0000-0000-000061000000}"/>
    <cellStyle name="20% - 강조색3 2 3" xfId="1388" xr:uid="{00000000-0005-0000-0000-000062000000}"/>
    <cellStyle name="20% - 강조색3 20" xfId="394" xr:uid="{00000000-0005-0000-0000-000063000000}"/>
    <cellStyle name="20% - 강조색3 21" xfId="395" xr:uid="{00000000-0005-0000-0000-000064000000}"/>
    <cellStyle name="20% - 강조색3 22" xfId="396" xr:uid="{00000000-0005-0000-0000-000065000000}"/>
    <cellStyle name="20% - 강조색3 23" xfId="397" xr:uid="{00000000-0005-0000-0000-000066000000}"/>
    <cellStyle name="20% - 강조색3 24" xfId="398" xr:uid="{00000000-0005-0000-0000-000067000000}"/>
    <cellStyle name="20% - 강조색3 25" xfId="399" xr:uid="{00000000-0005-0000-0000-000068000000}"/>
    <cellStyle name="20% - 강조색3 26" xfId="1381" xr:uid="{00000000-0005-0000-0000-000069000000}"/>
    <cellStyle name="20% - 강조색3 3" xfId="400" xr:uid="{00000000-0005-0000-0000-00006A000000}"/>
    <cellStyle name="20% - 강조색3 3 2" xfId="1390" xr:uid="{00000000-0005-0000-0000-00006B000000}"/>
    <cellStyle name="20% - 강조색3 4" xfId="401" xr:uid="{00000000-0005-0000-0000-00006C000000}"/>
    <cellStyle name="20% - 강조색3 4 2" xfId="1391" xr:uid="{00000000-0005-0000-0000-00006D000000}"/>
    <cellStyle name="20% - 강조색3 5" xfId="402" xr:uid="{00000000-0005-0000-0000-00006E000000}"/>
    <cellStyle name="20% - 강조색3 5 2" xfId="1392" xr:uid="{00000000-0005-0000-0000-00006F000000}"/>
    <cellStyle name="20% - 강조색3 6" xfId="403" xr:uid="{00000000-0005-0000-0000-000070000000}"/>
    <cellStyle name="20% - 강조색3 6 2" xfId="1393" xr:uid="{00000000-0005-0000-0000-000071000000}"/>
    <cellStyle name="20% - 강조색3 7" xfId="404" xr:uid="{00000000-0005-0000-0000-000072000000}"/>
    <cellStyle name="20% - 강조색3 7 2" xfId="1394" xr:uid="{00000000-0005-0000-0000-000073000000}"/>
    <cellStyle name="20% - 강조색3 8" xfId="405" xr:uid="{00000000-0005-0000-0000-000074000000}"/>
    <cellStyle name="20% - 강조색3 8 2" xfId="1395" xr:uid="{00000000-0005-0000-0000-000075000000}"/>
    <cellStyle name="20% - 강조색3 9" xfId="406" xr:uid="{00000000-0005-0000-0000-000076000000}"/>
    <cellStyle name="20% - 강조색3 9 2" xfId="1396" xr:uid="{00000000-0005-0000-0000-000077000000}"/>
    <cellStyle name="20% - 강조색4 10" xfId="407" xr:uid="{00000000-0005-0000-0000-000078000000}"/>
    <cellStyle name="20% - 강조색4 10 2" xfId="1398" xr:uid="{00000000-0005-0000-0000-000079000000}"/>
    <cellStyle name="20% - 강조색4 11" xfId="408" xr:uid="{00000000-0005-0000-0000-00007A000000}"/>
    <cellStyle name="20% - 강조색4 11 2" xfId="1399" xr:uid="{00000000-0005-0000-0000-00007B000000}"/>
    <cellStyle name="20% - 강조색4 12" xfId="409" xr:uid="{00000000-0005-0000-0000-00007C000000}"/>
    <cellStyle name="20% - 강조색4 12 2" xfId="1400" xr:uid="{00000000-0005-0000-0000-00007D000000}"/>
    <cellStyle name="20% - 강조색4 13" xfId="410" xr:uid="{00000000-0005-0000-0000-00007E000000}"/>
    <cellStyle name="20% - 강조색4 13 2" xfId="1401" xr:uid="{00000000-0005-0000-0000-00007F000000}"/>
    <cellStyle name="20% - 강조색4 14" xfId="411" xr:uid="{00000000-0005-0000-0000-000080000000}"/>
    <cellStyle name="20% - 강조색4 14 2" xfId="1402" xr:uid="{00000000-0005-0000-0000-000081000000}"/>
    <cellStyle name="20% - 강조색4 15" xfId="412" xr:uid="{00000000-0005-0000-0000-000082000000}"/>
    <cellStyle name="20% - 강조색4 15 2" xfId="1403" xr:uid="{00000000-0005-0000-0000-000083000000}"/>
    <cellStyle name="20% - 강조색4 16" xfId="413" xr:uid="{00000000-0005-0000-0000-000084000000}"/>
    <cellStyle name="20% - 강조색4 17" xfId="414" xr:uid="{00000000-0005-0000-0000-000085000000}"/>
    <cellStyle name="20% - 강조색4 18" xfId="415" xr:uid="{00000000-0005-0000-0000-000086000000}"/>
    <cellStyle name="20% - 강조색4 19" xfId="416" xr:uid="{00000000-0005-0000-0000-000087000000}"/>
    <cellStyle name="20% - 강조색4 2" xfId="417" xr:uid="{00000000-0005-0000-0000-000088000000}"/>
    <cellStyle name="20% - 강조색4 2 2" xfId="1405" xr:uid="{00000000-0005-0000-0000-000089000000}"/>
    <cellStyle name="20% - 강조색4 2 3" xfId="1404" xr:uid="{00000000-0005-0000-0000-00008A000000}"/>
    <cellStyle name="20% - 강조색4 20" xfId="418" xr:uid="{00000000-0005-0000-0000-00008B000000}"/>
    <cellStyle name="20% - 강조색4 21" xfId="419" xr:uid="{00000000-0005-0000-0000-00008C000000}"/>
    <cellStyle name="20% - 강조색4 22" xfId="420" xr:uid="{00000000-0005-0000-0000-00008D000000}"/>
    <cellStyle name="20% - 강조색4 23" xfId="421" xr:uid="{00000000-0005-0000-0000-00008E000000}"/>
    <cellStyle name="20% - 강조색4 24" xfId="422" xr:uid="{00000000-0005-0000-0000-00008F000000}"/>
    <cellStyle name="20% - 강조색4 25" xfId="423" xr:uid="{00000000-0005-0000-0000-000090000000}"/>
    <cellStyle name="20% - 강조색4 26" xfId="1397" xr:uid="{00000000-0005-0000-0000-000091000000}"/>
    <cellStyle name="20% - 강조색4 3" xfId="424" xr:uid="{00000000-0005-0000-0000-000092000000}"/>
    <cellStyle name="20% - 강조색4 3 2" xfId="1406" xr:uid="{00000000-0005-0000-0000-000093000000}"/>
    <cellStyle name="20% - 강조색4 4" xfId="425" xr:uid="{00000000-0005-0000-0000-000094000000}"/>
    <cellStyle name="20% - 강조색4 4 2" xfId="1407" xr:uid="{00000000-0005-0000-0000-000095000000}"/>
    <cellStyle name="20% - 강조색4 5" xfId="426" xr:uid="{00000000-0005-0000-0000-000096000000}"/>
    <cellStyle name="20% - 강조색4 5 2" xfId="1408" xr:uid="{00000000-0005-0000-0000-000097000000}"/>
    <cellStyle name="20% - 강조색4 6" xfId="427" xr:uid="{00000000-0005-0000-0000-000098000000}"/>
    <cellStyle name="20% - 강조색4 6 2" xfId="1409" xr:uid="{00000000-0005-0000-0000-000099000000}"/>
    <cellStyle name="20% - 강조색4 7" xfId="428" xr:uid="{00000000-0005-0000-0000-00009A000000}"/>
    <cellStyle name="20% - 강조색4 7 2" xfId="1410" xr:uid="{00000000-0005-0000-0000-00009B000000}"/>
    <cellStyle name="20% - 강조색4 8" xfId="429" xr:uid="{00000000-0005-0000-0000-00009C000000}"/>
    <cellStyle name="20% - 강조색4 8 2" xfId="1411" xr:uid="{00000000-0005-0000-0000-00009D000000}"/>
    <cellStyle name="20% - 강조색4 9" xfId="430" xr:uid="{00000000-0005-0000-0000-00009E000000}"/>
    <cellStyle name="20% - 강조색4 9 2" xfId="1412" xr:uid="{00000000-0005-0000-0000-00009F000000}"/>
    <cellStyle name="20% - 강조색5 10" xfId="431" xr:uid="{00000000-0005-0000-0000-0000A0000000}"/>
    <cellStyle name="20% - 강조색5 10 2" xfId="1414" xr:uid="{00000000-0005-0000-0000-0000A1000000}"/>
    <cellStyle name="20% - 강조색5 11" xfId="432" xr:uid="{00000000-0005-0000-0000-0000A2000000}"/>
    <cellStyle name="20% - 강조색5 11 2" xfId="1415" xr:uid="{00000000-0005-0000-0000-0000A3000000}"/>
    <cellStyle name="20% - 강조색5 12" xfId="433" xr:uid="{00000000-0005-0000-0000-0000A4000000}"/>
    <cellStyle name="20% - 강조색5 12 2" xfId="1416" xr:uid="{00000000-0005-0000-0000-0000A5000000}"/>
    <cellStyle name="20% - 강조색5 13" xfId="434" xr:uid="{00000000-0005-0000-0000-0000A6000000}"/>
    <cellStyle name="20% - 강조색5 13 2" xfId="1417" xr:uid="{00000000-0005-0000-0000-0000A7000000}"/>
    <cellStyle name="20% - 강조색5 14" xfId="435" xr:uid="{00000000-0005-0000-0000-0000A8000000}"/>
    <cellStyle name="20% - 강조색5 14 2" xfId="1418" xr:uid="{00000000-0005-0000-0000-0000A9000000}"/>
    <cellStyle name="20% - 강조색5 15" xfId="436" xr:uid="{00000000-0005-0000-0000-0000AA000000}"/>
    <cellStyle name="20% - 강조색5 15 2" xfId="1419" xr:uid="{00000000-0005-0000-0000-0000AB000000}"/>
    <cellStyle name="20% - 강조색5 16" xfId="437" xr:uid="{00000000-0005-0000-0000-0000AC000000}"/>
    <cellStyle name="20% - 강조색5 17" xfId="438" xr:uid="{00000000-0005-0000-0000-0000AD000000}"/>
    <cellStyle name="20% - 강조색5 18" xfId="439" xr:uid="{00000000-0005-0000-0000-0000AE000000}"/>
    <cellStyle name="20% - 강조색5 19" xfId="440" xr:uid="{00000000-0005-0000-0000-0000AF000000}"/>
    <cellStyle name="20% - 강조색5 2" xfId="441" xr:uid="{00000000-0005-0000-0000-0000B0000000}"/>
    <cellStyle name="20% - 강조색5 2 2" xfId="1421" xr:uid="{00000000-0005-0000-0000-0000B1000000}"/>
    <cellStyle name="20% - 강조색5 2 3" xfId="1420" xr:uid="{00000000-0005-0000-0000-0000B2000000}"/>
    <cellStyle name="20% - 강조색5 20" xfId="442" xr:uid="{00000000-0005-0000-0000-0000B3000000}"/>
    <cellStyle name="20% - 강조색5 21" xfId="443" xr:uid="{00000000-0005-0000-0000-0000B4000000}"/>
    <cellStyle name="20% - 강조색5 22" xfId="444" xr:uid="{00000000-0005-0000-0000-0000B5000000}"/>
    <cellStyle name="20% - 강조색5 23" xfId="445" xr:uid="{00000000-0005-0000-0000-0000B6000000}"/>
    <cellStyle name="20% - 강조색5 24" xfId="446" xr:uid="{00000000-0005-0000-0000-0000B7000000}"/>
    <cellStyle name="20% - 강조색5 25" xfId="447" xr:uid="{00000000-0005-0000-0000-0000B8000000}"/>
    <cellStyle name="20% - 강조색5 26" xfId="1413" xr:uid="{00000000-0005-0000-0000-0000B9000000}"/>
    <cellStyle name="20% - 강조색5 3" xfId="448" xr:uid="{00000000-0005-0000-0000-0000BA000000}"/>
    <cellStyle name="20% - 강조색5 3 2" xfId="1422" xr:uid="{00000000-0005-0000-0000-0000BB000000}"/>
    <cellStyle name="20% - 강조색5 4" xfId="449" xr:uid="{00000000-0005-0000-0000-0000BC000000}"/>
    <cellStyle name="20% - 강조색5 4 2" xfId="1423" xr:uid="{00000000-0005-0000-0000-0000BD000000}"/>
    <cellStyle name="20% - 강조색5 5" xfId="450" xr:uid="{00000000-0005-0000-0000-0000BE000000}"/>
    <cellStyle name="20% - 강조색5 5 2" xfId="1424" xr:uid="{00000000-0005-0000-0000-0000BF000000}"/>
    <cellStyle name="20% - 강조색5 6" xfId="451" xr:uid="{00000000-0005-0000-0000-0000C0000000}"/>
    <cellStyle name="20% - 강조색5 6 2" xfId="1425" xr:uid="{00000000-0005-0000-0000-0000C1000000}"/>
    <cellStyle name="20% - 강조색5 7" xfId="452" xr:uid="{00000000-0005-0000-0000-0000C2000000}"/>
    <cellStyle name="20% - 강조색5 7 2" xfId="1426" xr:uid="{00000000-0005-0000-0000-0000C3000000}"/>
    <cellStyle name="20% - 강조색5 8" xfId="453" xr:uid="{00000000-0005-0000-0000-0000C4000000}"/>
    <cellStyle name="20% - 강조색5 8 2" xfId="1427" xr:uid="{00000000-0005-0000-0000-0000C5000000}"/>
    <cellStyle name="20% - 강조색5 9" xfId="454" xr:uid="{00000000-0005-0000-0000-0000C6000000}"/>
    <cellStyle name="20% - 강조색5 9 2" xfId="1428" xr:uid="{00000000-0005-0000-0000-0000C7000000}"/>
    <cellStyle name="20% - 강조색6 10" xfId="455" xr:uid="{00000000-0005-0000-0000-0000C8000000}"/>
    <cellStyle name="20% - 강조색6 10 2" xfId="1430" xr:uid="{00000000-0005-0000-0000-0000C9000000}"/>
    <cellStyle name="20% - 강조색6 11" xfId="456" xr:uid="{00000000-0005-0000-0000-0000CA000000}"/>
    <cellStyle name="20% - 강조색6 11 2" xfId="1431" xr:uid="{00000000-0005-0000-0000-0000CB000000}"/>
    <cellStyle name="20% - 강조색6 12" xfId="457" xr:uid="{00000000-0005-0000-0000-0000CC000000}"/>
    <cellStyle name="20% - 강조색6 12 2" xfId="1432" xr:uid="{00000000-0005-0000-0000-0000CD000000}"/>
    <cellStyle name="20% - 강조색6 13" xfId="458" xr:uid="{00000000-0005-0000-0000-0000CE000000}"/>
    <cellStyle name="20% - 강조색6 13 2" xfId="1433" xr:uid="{00000000-0005-0000-0000-0000CF000000}"/>
    <cellStyle name="20% - 강조색6 14" xfId="459" xr:uid="{00000000-0005-0000-0000-0000D0000000}"/>
    <cellStyle name="20% - 강조색6 14 2" xfId="1434" xr:uid="{00000000-0005-0000-0000-0000D1000000}"/>
    <cellStyle name="20% - 강조색6 15" xfId="460" xr:uid="{00000000-0005-0000-0000-0000D2000000}"/>
    <cellStyle name="20% - 강조색6 15 2" xfId="1435" xr:uid="{00000000-0005-0000-0000-0000D3000000}"/>
    <cellStyle name="20% - 강조색6 16" xfId="461" xr:uid="{00000000-0005-0000-0000-0000D4000000}"/>
    <cellStyle name="20% - 강조색6 17" xfId="462" xr:uid="{00000000-0005-0000-0000-0000D5000000}"/>
    <cellStyle name="20% - 강조색6 18" xfId="463" xr:uid="{00000000-0005-0000-0000-0000D6000000}"/>
    <cellStyle name="20% - 강조색6 19" xfId="464" xr:uid="{00000000-0005-0000-0000-0000D7000000}"/>
    <cellStyle name="20% - 강조색6 2" xfId="465" xr:uid="{00000000-0005-0000-0000-0000D8000000}"/>
    <cellStyle name="20% - 강조색6 2 2" xfId="1437" xr:uid="{00000000-0005-0000-0000-0000D9000000}"/>
    <cellStyle name="20% - 강조색6 2 3" xfId="1436" xr:uid="{00000000-0005-0000-0000-0000DA000000}"/>
    <cellStyle name="20% - 강조색6 20" xfId="466" xr:uid="{00000000-0005-0000-0000-0000DB000000}"/>
    <cellStyle name="20% - 강조색6 21" xfId="467" xr:uid="{00000000-0005-0000-0000-0000DC000000}"/>
    <cellStyle name="20% - 강조색6 22" xfId="468" xr:uid="{00000000-0005-0000-0000-0000DD000000}"/>
    <cellStyle name="20% - 강조색6 23" xfId="469" xr:uid="{00000000-0005-0000-0000-0000DE000000}"/>
    <cellStyle name="20% - 강조색6 24" xfId="470" xr:uid="{00000000-0005-0000-0000-0000DF000000}"/>
    <cellStyle name="20% - 강조색6 25" xfId="471" xr:uid="{00000000-0005-0000-0000-0000E0000000}"/>
    <cellStyle name="20% - 강조색6 26" xfId="1429" xr:uid="{00000000-0005-0000-0000-0000E1000000}"/>
    <cellStyle name="20% - 강조색6 3" xfId="472" xr:uid="{00000000-0005-0000-0000-0000E2000000}"/>
    <cellStyle name="20% - 강조색6 3 2" xfId="1438" xr:uid="{00000000-0005-0000-0000-0000E3000000}"/>
    <cellStyle name="20% - 강조색6 4" xfId="473" xr:uid="{00000000-0005-0000-0000-0000E4000000}"/>
    <cellStyle name="20% - 강조색6 4 2" xfId="1439" xr:uid="{00000000-0005-0000-0000-0000E5000000}"/>
    <cellStyle name="20% - 강조색6 5" xfId="474" xr:uid="{00000000-0005-0000-0000-0000E6000000}"/>
    <cellStyle name="20% - 강조색6 5 2" xfId="1440" xr:uid="{00000000-0005-0000-0000-0000E7000000}"/>
    <cellStyle name="20% - 강조색6 6" xfId="475" xr:uid="{00000000-0005-0000-0000-0000E8000000}"/>
    <cellStyle name="20% - 강조색6 6 2" xfId="1441" xr:uid="{00000000-0005-0000-0000-0000E9000000}"/>
    <cellStyle name="20% - 강조색6 7" xfId="476" xr:uid="{00000000-0005-0000-0000-0000EA000000}"/>
    <cellStyle name="20% - 강조색6 7 2" xfId="1442" xr:uid="{00000000-0005-0000-0000-0000EB000000}"/>
    <cellStyle name="20% - 강조색6 8" xfId="477" xr:uid="{00000000-0005-0000-0000-0000EC000000}"/>
    <cellStyle name="20% - 강조색6 8 2" xfId="1443" xr:uid="{00000000-0005-0000-0000-0000ED000000}"/>
    <cellStyle name="20% - 강조색6 9" xfId="478" xr:uid="{00000000-0005-0000-0000-0000EE000000}"/>
    <cellStyle name="20% - 강조색6 9 2" xfId="1444" xr:uid="{00000000-0005-0000-0000-0000EF000000}"/>
    <cellStyle name="40% - 강조색1 10" xfId="479" xr:uid="{00000000-0005-0000-0000-0000F0000000}"/>
    <cellStyle name="40% - 강조색1 10 2" xfId="1446" xr:uid="{00000000-0005-0000-0000-0000F1000000}"/>
    <cellStyle name="40% - 강조색1 11" xfId="480" xr:uid="{00000000-0005-0000-0000-0000F2000000}"/>
    <cellStyle name="40% - 강조색1 11 2" xfId="1447" xr:uid="{00000000-0005-0000-0000-0000F3000000}"/>
    <cellStyle name="40% - 강조색1 12" xfId="481" xr:uid="{00000000-0005-0000-0000-0000F4000000}"/>
    <cellStyle name="40% - 강조색1 12 2" xfId="1448" xr:uid="{00000000-0005-0000-0000-0000F5000000}"/>
    <cellStyle name="40% - 강조색1 13" xfId="482" xr:uid="{00000000-0005-0000-0000-0000F6000000}"/>
    <cellStyle name="40% - 강조색1 13 2" xfId="1449" xr:uid="{00000000-0005-0000-0000-0000F7000000}"/>
    <cellStyle name="40% - 강조색1 14" xfId="483" xr:uid="{00000000-0005-0000-0000-0000F8000000}"/>
    <cellStyle name="40% - 강조색1 14 2" xfId="1450" xr:uid="{00000000-0005-0000-0000-0000F9000000}"/>
    <cellStyle name="40% - 강조색1 15" xfId="484" xr:uid="{00000000-0005-0000-0000-0000FA000000}"/>
    <cellStyle name="40% - 강조색1 15 2" xfId="1451" xr:uid="{00000000-0005-0000-0000-0000FB000000}"/>
    <cellStyle name="40% - 강조색1 16" xfId="485" xr:uid="{00000000-0005-0000-0000-0000FC000000}"/>
    <cellStyle name="40% - 강조색1 17" xfId="486" xr:uid="{00000000-0005-0000-0000-0000FD000000}"/>
    <cellStyle name="40% - 강조색1 18" xfId="487" xr:uid="{00000000-0005-0000-0000-0000FE000000}"/>
    <cellStyle name="40% - 강조색1 19" xfId="488" xr:uid="{00000000-0005-0000-0000-0000FF000000}"/>
    <cellStyle name="40% - 강조색1 2" xfId="489" xr:uid="{00000000-0005-0000-0000-000000010000}"/>
    <cellStyle name="40% - 강조색1 2 2" xfId="1453" xr:uid="{00000000-0005-0000-0000-000001010000}"/>
    <cellStyle name="40% - 강조색1 2 3" xfId="1452" xr:uid="{00000000-0005-0000-0000-000002010000}"/>
    <cellStyle name="40% - 강조색1 20" xfId="490" xr:uid="{00000000-0005-0000-0000-000003010000}"/>
    <cellStyle name="40% - 강조색1 21" xfId="491" xr:uid="{00000000-0005-0000-0000-000004010000}"/>
    <cellStyle name="40% - 강조색1 22" xfId="492" xr:uid="{00000000-0005-0000-0000-000005010000}"/>
    <cellStyle name="40% - 강조색1 23" xfId="493" xr:uid="{00000000-0005-0000-0000-000006010000}"/>
    <cellStyle name="40% - 강조색1 24" xfId="494" xr:uid="{00000000-0005-0000-0000-000007010000}"/>
    <cellStyle name="40% - 강조색1 25" xfId="495" xr:uid="{00000000-0005-0000-0000-000008010000}"/>
    <cellStyle name="40% - 강조색1 26" xfId="1445" xr:uid="{00000000-0005-0000-0000-000009010000}"/>
    <cellStyle name="40% - 강조색1 3" xfId="496" xr:uid="{00000000-0005-0000-0000-00000A010000}"/>
    <cellStyle name="40% - 강조색1 3 2" xfId="1454" xr:uid="{00000000-0005-0000-0000-00000B010000}"/>
    <cellStyle name="40% - 강조색1 4" xfId="497" xr:uid="{00000000-0005-0000-0000-00000C010000}"/>
    <cellStyle name="40% - 강조색1 4 2" xfId="1455" xr:uid="{00000000-0005-0000-0000-00000D010000}"/>
    <cellStyle name="40% - 강조색1 5" xfId="498" xr:uid="{00000000-0005-0000-0000-00000E010000}"/>
    <cellStyle name="40% - 강조색1 5 2" xfId="1456" xr:uid="{00000000-0005-0000-0000-00000F010000}"/>
    <cellStyle name="40% - 강조색1 6" xfId="499" xr:uid="{00000000-0005-0000-0000-000010010000}"/>
    <cellStyle name="40% - 강조색1 6 2" xfId="1457" xr:uid="{00000000-0005-0000-0000-000011010000}"/>
    <cellStyle name="40% - 강조색1 7" xfId="500" xr:uid="{00000000-0005-0000-0000-000012010000}"/>
    <cellStyle name="40% - 강조색1 7 2" xfId="1458" xr:uid="{00000000-0005-0000-0000-000013010000}"/>
    <cellStyle name="40% - 강조색1 8" xfId="501" xr:uid="{00000000-0005-0000-0000-000014010000}"/>
    <cellStyle name="40% - 강조색1 8 2" xfId="1459" xr:uid="{00000000-0005-0000-0000-000015010000}"/>
    <cellStyle name="40% - 강조색1 9" xfId="502" xr:uid="{00000000-0005-0000-0000-000016010000}"/>
    <cellStyle name="40% - 강조색1 9 2" xfId="1460" xr:uid="{00000000-0005-0000-0000-000017010000}"/>
    <cellStyle name="40% - 강조색2 10" xfId="503" xr:uid="{00000000-0005-0000-0000-000018010000}"/>
    <cellStyle name="40% - 강조색2 10 2" xfId="1462" xr:uid="{00000000-0005-0000-0000-000019010000}"/>
    <cellStyle name="40% - 강조색2 11" xfId="504" xr:uid="{00000000-0005-0000-0000-00001A010000}"/>
    <cellStyle name="40% - 강조색2 11 2" xfId="1463" xr:uid="{00000000-0005-0000-0000-00001B010000}"/>
    <cellStyle name="40% - 강조색2 12" xfId="505" xr:uid="{00000000-0005-0000-0000-00001C010000}"/>
    <cellStyle name="40% - 강조색2 12 2" xfId="1464" xr:uid="{00000000-0005-0000-0000-00001D010000}"/>
    <cellStyle name="40% - 강조색2 13" xfId="506" xr:uid="{00000000-0005-0000-0000-00001E010000}"/>
    <cellStyle name="40% - 강조색2 13 2" xfId="1465" xr:uid="{00000000-0005-0000-0000-00001F010000}"/>
    <cellStyle name="40% - 강조색2 14" xfId="507" xr:uid="{00000000-0005-0000-0000-000020010000}"/>
    <cellStyle name="40% - 강조색2 14 2" xfId="1466" xr:uid="{00000000-0005-0000-0000-000021010000}"/>
    <cellStyle name="40% - 강조색2 15" xfId="508" xr:uid="{00000000-0005-0000-0000-000022010000}"/>
    <cellStyle name="40% - 강조색2 15 2" xfId="1467" xr:uid="{00000000-0005-0000-0000-000023010000}"/>
    <cellStyle name="40% - 강조색2 16" xfId="509" xr:uid="{00000000-0005-0000-0000-000024010000}"/>
    <cellStyle name="40% - 강조색2 17" xfId="510" xr:uid="{00000000-0005-0000-0000-000025010000}"/>
    <cellStyle name="40% - 강조색2 18" xfId="511" xr:uid="{00000000-0005-0000-0000-000026010000}"/>
    <cellStyle name="40% - 강조색2 19" xfId="512" xr:uid="{00000000-0005-0000-0000-000027010000}"/>
    <cellStyle name="40% - 강조색2 2" xfId="513" xr:uid="{00000000-0005-0000-0000-000028010000}"/>
    <cellStyle name="40% - 강조색2 2 2" xfId="1469" xr:uid="{00000000-0005-0000-0000-000029010000}"/>
    <cellStyle name="40% - 강조색2 2 3" xfId="1468" xr:uid="{00000000-0005-0000-0000-00002A010000}"/>
    <cellStyle name="40% - 강조색2 20" xfId="514" xr:uid="{00000000-0005-0000-0000-00002B010000}"/>
    <cellStyle name="40% - 강조색2 21" xfId="515" xr:uid="{00000000-0005-0000-0000-00002C010000}"/>
    <cellStyle name="40% - 강조색2 22" xfId="516" xr:uid="{00000000-0005-0000-0000-00002D010000}"/>
    <cellStyle name="40% - 강조색2 23" xfId="517" xr:uid="{00000000-0005-0000-0000-00002E010000}"/>
    <cellStyle name="40% - 강조색2 24" xfId="518" xr:uid="{00000000-0005-0000-0000-00002F010000}"/>
    <cellStyle name="40% - 강조색2 25" xfId="519" xr:uid="{00000000-0005-0000-0000-000030010000}"/>
    <cellStyle name="40% - 강조색2 26" xfId="1461" xr:uid="{00000000-0005-0000-0000-000031010000}"/>
    <cellStyle name="40% - 강조색2 3" xfId="520" xr:uid="{00000000-0005-0000-0000-000032010000}"/>
    <cellStyle name="40% - 강조색2 3 2" xfId="1470" xr:uid="{00000000-0005-0000-0000-000033010000}"/>
    <cellStyle name="40% - 강조색2 4" xfId="521" xr:uid="{00000000-0005-0000-0000-000034010000}"/>
    <cellStyle name="40% - 강조색2 4 2" xfId="1471" xr:uid="{00000000-0005-0000-0000-000035010000}"/>
    <cellStyle name="40% - 강조색2 5" xfId="522" xr:uid="{00000000-0005-0000-0000-000036010000}"/>
    <cellStyle name="40% - 강조색2 5 2" xfId="1472" xr:uid="{00000000-0005-0000-0000-000037010000}"/>
    <cellStyle name="40% - 강조색2 6" xfId="523" xr:uid="{00000000-0005-0000-0000-000038010000}"/>
    <cellStyle name="40% - 강조색2 6 2" xfId="1473" xr:uid="{00000000-0005-0000-0000-000039010000}"/>
    <cellStyle name="40% - 강조색2 7" xfId="524" xr:uid="{00000000-0005-0000-0000-00003A010000}"/>
    <cellStyle name="40% - 강조색2 7 2" xfId="1474" xr:uid="{00000000-0005-0000-0000-00003B010000}"/>
    <cellStyle name="40% - 강조색2 8" xfId="525" xr:uid="{00000000-0005-0000-0000-00003C010000}"/>
    <cellStyle name="40% - 강조색2 8 2" xfId="1475" xr:uid="{00000000-0005-0000-0000-00003D010000}"/>
    <cellStyle name="40% - 강조색2 9" xfId="526" xr:uid="{00000000-0005-0000-0000-00003E010000}"/>
    <cellStyle name="40% - 강조색2 9 2" xfId="1476" xr:uid="{00000000-0005-0000-0000-00003F010000}"/>
    <cellStyle name="40% - 강조색3 10" xfId="527" xr:uid="{00000000-0005-0000-0000-000040010000}"/>
    <cellStyle name="40% - 강조색3 10 2" xfId="1478" xr:uid="{00000000-0005-0000-0000-000041010000}"/>
    <cellStyle name="40% - 강조색3 11" xfId="528" xr:uid="{00000000-0005-0000-0000-000042010000}"/>
    <cellStyle name="40% - 강조색3 11 2" xfId="1479" xr:uid="{00000000-0005-0000-0000-000043010000}"/>
    <cellStyle name="40% - 강조색3 12" xfId="529" xr:uid="{00000000-0005-0000-0000-000044010000}"/>
    <cellStyle name="40% - 강조색3 12 2" xfId="1480" xr:uid="{00000000-0005-0000-0000-000045010000}"/>
    <cellStyle name="40% - 강조색3 13" xfId="530" xr:uid="{00000000-0005-0000-0000-000046010000}"/>
    <cellStyle name="40% - 강조색3 13 2" xfId="1481" xr:uid="{00000000-0005-0000-0000-000047010000}"/>
    <cellStyle name="40% - 강조색3 14" xfId="531" xr:uid="{00000000-0005-0000-0000-000048010000}"/>
    <cellStyle name="40% - 강조색3 14 2" xfId="1482" xr:uid="{00000000-0005-0000-0000-000049010000}"/>
    <cellStyle name="40% - 강조색3 15" xfId="532" xr:uid="{00000000-0005-0000-0000-00004A010000}"/>
    <cellStyle name="40% - 강조색3 15 2" xfId="1483" xr:uid="{00000000-0005-0000-0000-00004B010000}"/>
    <cellStyle name="40% - 강조색3 16" xfId="533" xr:uid="{00000000-0005-0000-0000-00004C010000}"/>
    <cellStyle name="40% - 강조색3 17" xfId="534" xr:uid="{00000000-0005-0000-0000-00004D010000}"/>
    <cellStyle name="40% - 강조색3 18" xfId="535" xr:uid="{00000000-0005-0000-0000-00004E010000}"/>
    <cellStyle name="40% - 강조색3 19" xfId="536" xr:uid="{00000000-0005-0000-0000-00004F010000}"/>
    <cellStyle name="40% - 강조색3 2" xfId="537" xr:uid="{00000000-0005-0000-0000-000050010000}"/>
    <cellStyle name="40% - 강조색3 2 2" xfId="1485" xr:uid="{00000000-0005-0000-0000-000051010000}"/>
    <cellStyle name="40% - 강조색3 2 3" xfId="1484" xr:uid="{00000000-0005-0000-0000-000052010000}"/>
    <cellStyle name="40% - 강조색3 20" xfId="538" xr:uid="{00000000-0005-0000-0000-000053010000}"/>
    <cellStyle name="40% - 강조색3 21" xfId="539" xr:uid="{00000000-0005-0000-0000-000054010000}"/>
    <cellStyle name="40% - 강조색3 22" xfId="540" xr:uid="{00000000-0005-0000-0000-000055010000}"/>
    <cellStyle name="40% - 강조색3 23" xfId="541" xr:uid="{00000000-0005-0000-0000-000056010000}"/>
    <cellStyle name="40% - 강조색3 24" xfId="542" xr:uid="{00000000-0005-0000-0000-000057010000}"/>
    <cellStyle name="40% - 강조색3 25" xfId="543" xr:uid="{00000000-0005-0000-0000-000058010000}"/>
    <cellStyle name="40% - 강조색3 26" xfId="1477" xr:uid="{00000000-0005-0000-0000-000059010000}"/>
    <cellStyle name="40% - 강조색3 3" xfId="544" xr:uid="{00000000-0005-0000-0000-00005A010000}"/>
    <cellStyle name="40% - 강조색3 3 2" xfId="1486" xr:uid="{00000000-0005-0000-0000-00005B010000}"/>
    <cellStyle name="40% - 강조색3 4" xfId="545" xr:uid="{00000000-0005-0000-0000-00005C010000}"/>
    <cellStyle name="40% - 강조색3 4 2" xfId="1487" xr:uid="{00000000-0005-0000-0000-00005D010000}"/>
    <cellStyle name="40% - 강조색3 5" xfId="546" xr:uid="{00000000-0005-0000-0000-00005E010000}"/>
    <cellStyle name="40% - 강조색3 5 2" xfId="1488" xr:uid="{00000000-0005-0000-0000-00005F010000}"/>
    <cellStyle name="40% - 강조색3 6" xfId="547" xr:uid="{00000000-0005-0000-0000-000060010000}"/>
    <cellStyle name="40% - 강조색3 6 2" xfId="1489" xr:uid="{00000000-0005-0000-0000-000061010000}"/>
    <cellStyle name="40% - 강조색3 7" xfId="548" xr:uid="{00000000-0005-0000-0000-000062010000}"/>
    <cellStyle name="40% - 강조색3 7 2" xfId="1490" xr:uid="{00000000-0005-0000-0000-000063010000}"/>
    <cellStyle name="40% - 강조색3 8" xfId="549" xr:uid="{00000000-0005-0000-0000-000064010000}"/>
    <cellStyle name="40% - 강조색3 8 2" xfId="1491" xr:uid="{00000000-0005-0000-0000-000065010000}"/>
    <cellStyle name="40% - 강조색3 9" xfId="550" xr:uid="{00000000-0005-0000-0000-000066010000}"/>
    <cellStyle name="40% - 강조색3 9 2" xfId="1492" xr:uid="{00000000-0005-0000-0000-000067010000}"/>
    <cellStyle name="40% - 강조색4 10" xfId="551" xr:uid="{00000000-0005-0000-0000-000068010000}"/>
    <cellStyle name="40% - 강조색4 10 2" xfId="1494" xr:uid="{00000000-0005-0000-0000-000069010000}"/>
    <cellStyle name="40% - 강조색4 11" xfId="552" xr:uid="{00000000-0005-0000-0000-00006A010000}"/>
    <cellStyle name="40% - 강조색4 11 2" xfId="1495" xr:uid="{00000000-0005-0000-0000-00006B010000}"/>
    <cellStyle name="40% - 강조색4 12" xfId="553" xr:uid="{00000000-0005-0000-0000-00006C010000}"/>
    <cellStyle name="40% - 강조색4 12 2" xfId="1496" xr:uid="{00000000-0005-0000-0000-00006D010000}"/>
    <cellStyle name="40% - 강조색4 13" xfId="554" xr:uid="{00000000-0005-0000-0000-00006E010000}"/>
    <cellStyle name="40% - 강조색4 13 2" xfId="1497" xr:uid="{00000000-0005-0000-0000-00006F010000}"/>
    <cellStyle name="40% - 강조색4 14" xfId="555" xr:uid="{00000000-0005-0000-0000-000070010000}"/>
    <cellStyle name="40% - 강조색4 14 2" xfId="1498" xr:uid="{00000000-0005-0000-0000-000071010000}"/>
    <cellStyle name="40% - 강조색4 15" xfId="556" xr:uid="{00000000-0005-0000-0000-000072010000}"/>
    <cellStyle name="40% - 강조색4 15 2" xfId="1499" xr:uid="{00000000-0005-0000-0000-000073010000}"/>
    <cellStyle name="40% - 강조색4 16" xfId="557" xr:uid="{00000000-0005-0000-0000-000074010000}"/>
    <cellStyle name="40% - 강조색4 17" xfId="558" xr:uid="{00000000-0005-0000-0000-000075010000}"/>
    <cellStyle name="40% - 강조색4 18" xfId="559" xr:uid="{00000000-0005-0000-0000-000076010000}"/>
    <cellStyle name="40% - 강조색4 19" xfId="560" xr:uid="{00000000-0005-0000-0000-000077010000}"/>
    <cellStyle name="40% - 강조색4 2" xfId="561" xr:uid="{00000000-0005-0000-0000-000078010000}"/>
    <cellStyle name="40% - 강조색4 2 2" xfId="1501" xr:uid="{00000000-0005-0000-0000-000079010000}"/>
    <cellStyle name="40% - 강조색4 2 3" xfId="1500" xr:uid="{00000000-0005-0000-0000-00007A010000}"/>
    <cellStyle name="40% - 강조색4 20" xfId="562" xr:uid="{00000000-0005-0000-0000-00007B010000}"/>
    <cellStyle name="40% - 강조색4 21" xfId="563" xr:uid="{00000000-0005-0000-0000-00007C010000}"/>
    <cellStyle name="40% - 강조색4 22" xfId="564" xr:uid="{00000000-0005-0000-0000-00007D010000}"/>
    <cellStyle name="40% - 강조색4 23" xfId="565" xr:uid="{00000000-0005-0000-0000-00007E010000}"/>
    <cellStyle name="40% - 강조색4 24" xfId="566" xr:uid="{00000000-0005-0000-0000-00007F010000}"/>
    <cellStyle name="40% - 강조색4 25" xfId="567" xr:uid="{00000000-0005-0000-0000-000080010000}"/>
    <cellStyle name="40% - 강조색4 26" xfId="1493" xr:uid="{00000000-0005-0000-0000-000081010000}"/>
    <cellStyle name="40% - 강조색4 3" xfId="568" xr:uid="{00000000-0005-0000-0000-000082010000}"/>
    <cellStyle name="40% - 강조색4 3 2" xfId="1502" xr:uid="{00000000-0005-0000-0000-000083010000}"/>
    <cellStyle name="40% - 강조색4 4" xfId="569" xr:uid="{00000000-0005-0000-0000-000084010000}"/>
    <cellStyle name="40% - 강조색4 4 2" xfId="1503" xr:uid="{00000000-0005-0000-0000-000085010000}"/>
    <cellStyle name="40% - 강조색4 5" xfId="570" xr:uid="{00000000-0005-0000-0000-000086010000}"/>
    <cellStyle name="40% - 강조색4 5 2" xfId="1504" xr:uid="{00000000-0005-0000-0000-000087010000}"/>
    <cellStyle name="40% - 강조색4 6" xfId="571" xr:uid="{00000000-0005-0000-0000-000088010000}"/>
    <cellStyle name="40% - 강조색4 6 2" xfId="1505" xr:uid="{00000000-0005-0000-0000-000089010000}"/>
    <cellStyle name="40% - 강조색4 7" xfId="572" xr:uid="{00000000-0005-0000-0000-00008A010000}"/>
    <cellStyle name="40% - 강조색4 7 2" xfId="1506" xr:uid="{00000000-0005-0000-0000-00008B010000}"/>
    <cellStyle name="40% - 강조색4 8" xfId="573" xr:uid="{00000000-0005-0000-0000-00008C010000}"/>
    <cellStyle name="40% - 강조색4 8 2" xfId="1507" xr:uid="{00000000-0005-0000-0000-00008D010000}"/>
    <cellStyle name="40% - 강조색4 9" xfId="574" xr:uid="{00000000-0005-0000-0000-00008E010000}"/>
    <cellStyle name="40% - 강조색4 9 2" xfId="1508" xr:uid="{00000000-0005-0000-0000-00008F010000}"/>
    <cellStyle name="40% - 강조색5 10" xfId="575" xr:uid="{00000000-0005-0000-0000-000090010000}"/>
    <cellStyle name="40% - 강조색5 10 2" xfId="1510" xr:uid="{00000000-0005-0000-0000-000091010000}"/>
    <cellStyle name="40% - 강조색5 11" xfId="576" xr:uid="{00000000-0005-0000-0000-000092010000}"/>
    <cellStyle name="40% - 강조색5 11 2" xfId="1511" xr:uid="{00000000-0005-0000-0000-000093010000}"/>
    <cellStyle name="40% - 강조색5 12" xfId="577" xr:uid="{00000000-0005-0000-0000-000094010000}"/>
    <cellStyle name="40% - 강조색5 12 2" xfId="1512" xr:uid="{00000000-0005-0000-0000-000095010000}"/>
    <cellStyle name="40% - 강조색5 13" xfId="578" xr:uid="{00000000-0005-0000-0000-000096010000}"/>
    <cellStyle name="40% - 강조색5 13 2" xfId="1513" xr:uid="{00000000-0005-0000-0000-000097010000}"/>
    <cellStyle name="40% - 강조색5 14" xfId="579" xr:uid="{00000000-0005-0000-0000-000098010000}"/>
    <cellStyle name="40% - 강조색5 14 2" xfId="1514" xr:uid="{00000000-0005-0000-0000-000099010000}"/>
    <cellStyle name="40% - 강조색5 15" xfId="580" xr:uid="{00000000-0005-0000-0000-00009A010000}"/>
    <cellStyle name="40% - 강조색5 15 2" xfId="1515" xr:uid="{00000000-0005-0000-0000-00009B010000}"/>
    <cellStyle name="40% - 강조색5 16" xfId="581" xr:uid="{00000000-0005-0000-0000-00009C010000}"/>
    <cellStyle name="40% - 강조색5 17" xfId="582" xr:uid="{00000000-0005-0000-0000-00009D010000}"/>
    <cellStyle name="40% - 강조색5 18" xfId="583" xr:uid="{00000000-0005-0000-0000-00009E010000}"/>
    <cellStyle name="40% - 강조색5 19" xfId="584" xr:uid="{00000000-0005-0000-0000-00009F010000}"/>
    <cellStyle name="40% - 강조색5 2" xfId="585" xr:uid="{00000000-0005-0000-0000-0000A0010000}"/>
    <cellStyle name="40% - 강조색5 2 2" xfId="1517" xr:uid="{00000000-0005-0000-0000-0000A1010000}"/>
    <cellStyle name="40% - 강조색5 2 3" xfId="1516" xr:uid="{00000000-0005-0000-0000-0000A2010000}"/>
    <cellStyle name="40% - 강조색5 20" xfId="586" xr:uid="{00000000-0005-0000-0000-0000A3010000}"/>
    <cellStyle name="40% - 강조색5 21" xfId="587" xr:uid="{00000000-0005-0000-0000-0000A4010000}"/>
    <cellStyle name="40% - 강조색5 22" xfId="588" xr:uid="{00000000-0005-0000-0000-0000A5010000}"/>
    <cellStyle name="40% - 강조색5 23" xfId="589" xr:uid="{00000000-0005-0000-0000-0000A6010000}"/>
    <cellStyle name="40% - 강조색5 24" xfId="590" xr:uid="{00000000-0005-0000-0000-0000A7010000}"/>
    <cellStyle name="40% - 강조색5 25" xfId="591" xr:uid="{00000000-0005-0000-0000-0000A8010000}"/>
    <cellStyle name="40% - 강조색5 26" xfId="1509" xr:uid="{00000000-0005-0000-0000-0000A9010000}"/>
    <cellStyle name="40% - 강조색5 3" xfId="592" xr:uid="{00000000-0005-0000-0000-0000AA010000}"/>
    <cellStyle name="40% - 강조색5 3 2" xfId="1518" xr:uid="{00000000-0005-0000-0000-0000AB010000}"/>
    <cellStyle name="40% - 강조색5 4" xfId="593" xr:uid="{00000000-0005-0000-0000-0000AC010000}"/>
    <cellStyle name="40% - 강조색5 4 2" xfId="1519" xr:uid="{00000000-0005-0000-0000-0000AD010000}"/>
    <cellStyle name="40% - 강조색5 5" xfId="594" xr:uid="{00000000-0005-0000-0000-0000AE010000}"/>
    <cellStyle name="40% - 강조색5 5 2" xfId="1520" xr:uid="{00000000-0005-0000-0000-0000AF010000}"/>
    <cellStyle name="40% - 강조색5 6" xfId="595" xr:uid="{00000000-0005-0000-0000-0000B0010000}"/>
    <cellStyle name="40% - 강조색5 6 2" xfId="1521" xr:uid="{00000000-0005-0000-0000-0000B1010000}"/>
    <cellStyle name="40% - 강조색5 7" xfId="596" xr:uid="{00000000-0005-0000-0000-0000B2010000}"/>
    <cellStyle name="40% - 강조색5 7 2" xfId="1522" xr:uid="{00000000-0005-0000-0000-0000B3010000}"/>
    <cellStyle name="40% - 강조색5 8" xfId="597" xr:uid="{00000000-0005-0000-0000-0000B4010000}"/>
    <cellStyle name="40% - 강조색5 8 2" xfId="1523" xr:uid="{00000000-0005-0000-0000-0000B5010000}"/>
    <cellStyle name="40% - 강조색5 9" xfId="598" xr:uid="{00000000-0005-0000-0000-0000B6010000}"/>
    <cellStyle name="40% - 강조색5 9 2" xfId="1524" xr:uid="{00000000-0005-0000-0000-0000B7010000}"/>
    <cellStyle name="40% - 강조색6 10" xfId="599" xr:uid="{00000000-0005-0000-0000-0000B8010000}"/>
    <cellStyle name="40% - 강조색6 10 2" xfId="1526" xr:uid="{00000000-0005-0000-0000-0000B9010000}"/>
    <cellStyle name="40% - 강조색6 11" xfId="600" xr:uid="{00000000-0005-0000-0000-0000BA010000}"/>
    <cellStyle name="40% - 강조색6 11 2" xfId="1527" xr:uid="{00000000-0005-0000-0000-0000BB010000}"/>
    <cellStyle name="40% - 강조색6 12" xfId="601" xr:uid="{00000000-0005-0000-0000-0000BC010000}"/>
    <cellStyle name="40% - 강조색6 12 2" xfId="1528" xr:uid="{00000000-0005-0000-0000-0000BD010000}"/>
    <cellStyle name="40% - 강조색6 13" xfId="602" xr:uid="{00000000-0005-0000-0000-0000BE010000}"/>
    <cellStyle name="40% - 강조색6 13 2" xfId="1529" xr:uid="{00000000-0005-0000-0000-0000BF010000}"/>
    <cellStyle name="40% - 강조색6 14" xfId="603" xr:uid="{00000000-0005-0000-0000-0000C0010000}"/>
    <cellStyle name="40% - 강조색6 14 2" xfId="1530" xr:uid="{00000000-0005-0000-0000-0000C1010000}"/>
    <cellStyle name="40% - 강조색6 15" xfId="604" xr:uid="{00000000-0005-0000-0000-0000C2010000}"/>
    <cellStyle name="40% - 강조색6 15 2" xfId="1531" xr:uid="{00000000-0005-0000-0000-0000C3010000}"/>
    <cellStyle name="40% - 강조색6 16" xfId="605" xr:uid="{00000000-0005-0000-0000-0000C4010000}"/>
    <cellStyle name="40% - 강조색6 17" xfId="606" xr:uid="{00000000-0005-0000-0000-0000C5010000}"/>
    <cellStyle name="40% - 강조색6 18" xfId="607" xr:uid="{00000000-0005-0000-0000-0000C6010000}"/>
    <cellStyle name="40% - 강조색6 19" xfId="608" xr:uid="{00000000-0005-0000-0000-0000C7010000}"/>
    <cellStyle name="40% - 강조색6 2" xfId="609" xr:uid="{00000000-0005-0000-0000-0000C8010000}"/>
    <cellStyle name="40% - 강조색6 2 2" xfId="1533" xr:uid="{00000000-0005-0000-0000-0000C9010000}"/>
    <cellStyle name="40% - 강조색6 2 3" xfId="1532" xr:uid="{00000000-0005-0000-0000-0000CA010000}"/>
    <cellStyle name="40% - 강조색6 20" xfId="610" xr:uid="{00000000-0005-0000-0000-0000CB010000}"/>
    <cellStyle name="40% - 강조색6 21" xfId="611" xr:uid="{00000000-0005-0000-0000-0000CC010000}"/>
    <cellStyle name="40% - 강조색6 22" xfId="612" xr:uid="{00000000-0005-0000-0000-0000CD010000}"/>
    <cellStyle name="40% - 강조색6 23" xfId="613" xr:uid="{00000000-0005-0000-0000-0000CE010000}"/>
    <cellStyle name="40% - 강조색6 24" xfId="614" xr:uid="{00000000-0005-0000-0000-0000CF010000}"/>
    <cellStyle name="40% - 강조색6 25" xfId="615" xr:uid="{00000000-0005-0000-0000-0000D0010000}"/>
    <cellStyle name="40% - 강조색6 26" xfId="1525" xr:uid="{00000000-0005-0000-0000-0000D1010000}"/>
    <cellStyle name="40% - 강조색6 3" xfId="616" xr:uid="{00000000-0005-0000-0000-0000D2010000}"/>
    <cellStyle name="40% - 강조색6 3 2" xfId="1534" xr:uid="{00000000-0005-0000-0000-0000D3010000}"/>
    <cellStyle name="40% - 강조색6 4" xfId="617" xr:uid="{00000000-0005-0000-0000-0000D4010000}"/>
    <cellStyle name="40% - 강조색6 4 2" xfId="1535" xr:uid="{00000000-0005-0000-0000-0000D5010000}"/>
    <cellStyle name="40% - 강조색6 5" xfId="618" xr:uid="{00000000-0005-0000-0000-0000D6010000}"/>
    <cellStyle name="40% - 강조색6 5 2" xfId="1536" xr:uid="{00000000-0005-0000-0000-0000D7010000}"/>
    <cellStyle name="40% - 강조색6 6" xfId="619" xr:uid="{00000000-0005-0000-0000-0000D8010000}"/>
    <cellStyle name="40% - 강조색6 6 2" xfId="1537" xr:uid="{00000000-0005-0000-0000-0000D9010000}"/>
    <cellStyle name="40% - 강조색6 7" xfId="620" xr:uid="{00000000-0005-0000-0000-0000DA010000}"/>
    <cellStyle name="40% - 강조색6 7 2" xfId="1538" xr:uid="{00000000-0005-0000-0000-0000DB010000}"/>
    <cellStyle name="40% - 강조색6 8" xfId="621" xr:uid="{00000000-0005-0000-0000-0000DC010000}"/>
    <cellStyle name="40% - 강조색6 8 2" xfId="1539" xr:uid="{00000000-0005-0000-0000-0000DD010000}"/>
    <cellStyle name="40% - 강조색6 9" xfId="622" xr:uid="{00000000-0005-0000-0000-0000DE010000}"/>
    <cellStyle name="40% - 강조색6 9 2" xfId="1540" xr:uid="{00000000-0005-0000-0000-0000DF010000}"/>
    <cellStyle name="60% - 강조색1 10" xfId="623" xr:uid="{00000000-0005-0000-0000-0000E0010000}"/>
    <cellStyle name="60% - 강조색1 10 2" xfId="1542" xr:uid="{00000000-0005-0000-0000-0000E1010000}"/>
    <cellStyle name="60% - 강조색1 11" xfId="624" xr:uid="{00000000-0005-0000-0000-0000E2010000}"/>
    <cellStyle name="60% - 강조색1 11 2" xfId="1543" xr:uid="{00000000-0005-0000-0000-0000E3010000}"/>
    <cellStyle name="60% - 강조색1 12" xfId="625" xr:uid="{00000000-0005-0000-0000-0000E4010000}"/>
    <cellStyle name="60% - 강조색1 12 2" xfId="1544" xr:uid="{00000000-0005-0000-0000-0000E5010000}"/>
    <cellStyle name="60% - 강조색1 13" xfId="626" xr:uid="{00000000-0005-0000-0000-0000E6010000}"/>
    <cellStyle name="60% - 강조색1 13 2" xfId="1545" xr:uid="{00000000-0005-0000-0000-0000E7010000}"/>
    <cellStyle name="60% - 강조색1 14" xfId="627" xr:uid="{00000000-0005-0000-0000-0000E8010000}"/>
    <cellStyle name="60% - 강조색1 14 2" xfId="1546" xr:uid="{00000000-0005-0000-0000-0000E9010000}"/>
    <cellStyle name="60% - 강조색1 15" xfId="628" xr:uid="{00000000-0005-0000-0000-0000EA010000}"/>
    <cellStyle name="60% - 강조색1 15 2" xfId="1547" xr:uid="{00000000-0005-0000-0000-0000EB010000}"/>
    <cellStyle name="60% - 강조색1 16" xfId="629" xr:uid="{00000000-0005-0000-0000-0000EC010000}"/>
    <cellStyle name="60% - 강조색1 17" xfId="630" xr:uid="{00000000-0005-0000-0000-0000ED010000}"/>
    <cellStyle name="60% - 강조색1 18" xfId="631" xr:uid="{00000000-0005-0000-0000-0000EE010000}"/>
    <cellStyle name="60% - 강조색1 19" xfId="632" xr:uid="{00000000-0005-0000-0000-0000EF010000}"/>
    <cellStyle name="60% - 강조색1 2" xfId="633" xr:uid="{00000000-0005-0000-0000-0000F0010000}"/>
    <cellStyle name="60% - 강조색1 2 2" xfId="1549" xr:uid="{00000000-0005-0000-0000-0000F1010000}"/>
    <cellStyle name="60% - 강조색1 2 3" xfId="1548" xr:uid="{00000000-0005-0000-0000-0000F2010000}"/>
    <cellStyle name="60% - 강조색1 20" xfId="634" xr:uid="{00000000-0005-0000-0000-0000F3010000}"/>
    <cellStyle name="60% - 강조색1 21" xfId="635" xr:uid="{00000000-0005-0000-0000-0000F4010000}"/>
    <cellStyle name="60% - 강조색1 22" xfId="636" xr:uid="{00000000-0005-0000-0000-0000F5010000}"/>
    <cellStyle name="60% - 강조색1 23" xfId="637" xr:uid="{00000000-0005-0000-0000-0000F6010000}"/>
    <cellStyle name="60% - 강조색1 24" xfId="638" xr:uid="{00000000-0005-0000-0000-0000F7010000}"/>
    <cellStyle name="60% - 강조색1 25" xfId="639" xr:uid="{00000000-0005-0000-0000-0000F8010000}"/>
    <cellStyle name="60% - 강조색1 26" xfId="1541" xr:uid="{00000000-0005-0000-0000-0000F9010000}"/>
    <cellStyle name="60% - 강조색1 3" xfId="640" xr:uid="{00000000-0005-0000-0000-0000FA010000}"/>
    <cellStyle name="60% - 강조색1 3 2" xfId="1550" xr:uid="{00000000-0005-0000-0000-0000FB010000}"/>
    <cellStyle name="60% - 강조색1 4" xfId="641" xr:uid="{00000000-0005-0000-0000-0000FC010000}"/>
    <cellStyle name="60% - 강조색1 4 2" xfId="1551" xr:uid="{00000000-0005-0000-0000-0000FD010000}"/>
    <cellStyle name="60% - 강조색1 5" xfId="642" xr:uid="{00000000-0005-0000-0000-0000FE010000}"/>
    <cellStyle name="60% - 강조색1 5 2" xfId="1552" xr:uid="{00000000-0005-0000-0000-0000FF010000}"/>
    <cellStyle name="60% - 강조색1 6" xfId="643" xr:uid="{00000000-0005-0000-0000-000000020000}"/>
    <cellStyle name="60% - 강조색1 6 2" xfId="1553" xr:uid="{00000000-0005-0000-0000-000001020000}"/>
    <cellStyle name="60% - 강조색1 7" xfId="644" xr:uid="{00000000-0005-0000-0000-000002020000}"/>
    <cellStyle name="60% - 강조색1 7 2" xfId="1554" xr:uid="{00000000-0005-0000-0000-000003020000}"/>
    <cellStyle name="60% - 강조색1 8" xfId="645" xr:uid="{00000000-0005-0000-0000-000004020000}"/>
    <cellStyle name="60% - 강조색1 8 2" xfId="1555" xr:uid="{00000000-0005-0000-0000-000005020000}"/>
    <cellStyle name="60% - 강조색1 9" xfId="646" xr:uid="{00000000-0005-0000-0000-000006020000}"/>
    <cellStyle name="60% - 강조색1 9 2" xfId="1556" xr:uid="{00000000-0005-0000-0000-000007020000}"/>
    <cellStyle name="60% - 강조색2 10" xfId="647" xr:uid="{00000000-0005-0000-0000-000008020000}"/>
    <cellStyle name="60% - 강조색2 10 2" xfId="1558" xr:uid="{00000000-0005-0000-0000-000009020000}"/>
    <cellStyle name="60% - 강조색2 11" xfId="648" xr:uid="{00000000-0005-0000-0000-00000A020000}"/>
    <cellStyle name="60% - 강조색2 11 2" xfId="1559" xr:uid="{00000000-0005-0000-0000-00000B020000}"/>
    <cellStyle name="60% - 강조색2 12" xfId="649" xr:uid="{00000000-0005-0000-0000-00000C020000}"/>
    <cellStyle name="60% - 강조색2 12 2" xfId="1560" xr:uid="{00000000-0005-0000-0000-00000D020000}"/>
    <cellStyle name="60% - 강조색2 13" xfId="650" xr:uid="{00000000-0005-0000-0000-00000E020000}"/>
    <cellStyle name="60% - 강조색2 13 2" xfId="1561" xr:uid="{00000000-0005-0000-0000-00000F020000}"/>
    <cellStyle name="60% - 강조색2 14" xfId="651" xr:uid="{00000000-0005-0000-0000-000010020000}"/>
    <cellStyle name="60% - 강조색2 14 2" xfId="1562" xr:uid="{00000000-0005-0000-0000-000011020000}"/>
    <cellStyle name="60% - 강조색2 15" xfId="652" xr:uid="{00000000-0005-0000-0000-000012020000}"/>
    <cellStyle name="60% - 강조색2 15 2" xfId="1563" xr:uid="{00000000-0005-0000-0000-000013020000}"/>
    <cellStyle name="60% - 강조색2 16" xfId="653" xr:uid="{00000000-0005-0000-0000-000014020000}"/>
    <cellStyle name="60% - 강조색2 17" xfId="654" xr:uid="{00000000-0005-0000-0000-000015020000}"/>
    <cellStyle name="60% - 강조색2 18" xfId="655" xr:uid="{00000000-0005-0000-0000-000016020000}"/>
    <cellStyle name="60% - 강조색2 19" xfId="656" xr:uid="{00000000-0005-0000-0000-000017020000}"/>
    <cellStyle name="60% - 강조색2 2" xfId="657" xr:uid="{00000000-0005-0000-0000-000018020000}"/>
    <cellStyle name="60% - 강조색2 2 2" xfId="1565" xr:uid="{00000000-0005-0000-0000-000019020000}"/>
    <cellStyle name="60% - 강조색2 2 3" xfId="1564" xr:uid="{00000000-0005-0000-0000-00001A020000}"/>
    <cellStyle name="60% - 강조색2 20" xfId="658" xr:uid="{00000000-0005-0000-0000-00001B020000}"/>
    <cellStyle name="60% - 강조색2 21" xfId="659" xr:uid="{00000000-0005-0000-0000-00001C020000}"/>
    <cellStyle name="60% - 강조색2 22" xfId="660" xr:uid="{00000000-0005-0000-0000-00001D020000}"/>
    <cellStyle name="60% - 강조색2 23" xfId="661" xr:uid="{00000000-0005-0000-0000-00001E020000}"/>
    <cellStyle name="60% - 강조색2 24" xfId="662" xr:uid="{00000000-0005-0000-0000-00001F020000}"/>
    <cellStyle name="60% - 강조색2 25" xfId="663" xr:uid="{00000000-0005-0000-0000-000020020000}"/>
    <cellStyle name="60% - 강조색2 26" xfId="1557" xr:uid="{00000000-0005-0000-0000-000021020000}"/>
    <cellStyle name="60% - 강조색2 3" xfId="664" xr:uid="{00000000-0005-0000-0000-000022020000}"/>
    <cellStyle name="60% - 강조색2 3 2" xfId="1566" xr:uid="{00000000-0005-0000-0000-000023020000}"/>
    <cellStyle name="60% - 강조색2 4" xfId="665" xr:uid="{00000000-0005-0000-0000-000024020000}"/>
    <cellStyle name="60% - 강조색2 4 2" xfId="1567" xr:uid="{00000000-0005-0000-0000-000025020000}"/>
    <cellStyle name="60% - 강조색2 5" xfId="666" xr:uid="{00000000-0005-0000-0000-000026020000}"/>
    <cellStyle name="60% - 강조색2 5 2" xfId="1568" xr:uid="{00000000-0005-0000-0000-000027020000}"/>
    <cellStyle name="60% - 강조색2 6" xfId="667" xr:uid="{00000000-0005-0000-0000-000028020000}"/>
    <cellStyle name="60% - 강조색2 6 2" xfId="1569" xr:uid="{00000000-0005-0000-0000-000029020000}"/>
    <cellStyle name="60% - 강조색2 7" xfId="668" xr:uid="{00000000-0005-0000-0000-00002A020000}"/>
    <cellStyle name="60% - 강조색2 7 2" xfId="1570" xr:uid="{00000000-0005-0000-0000-00002B020000}"/>
    <cellStyle name="60% - 강조색2 8" xfId="669" xr:uid="{00000000-0005-0000-0000-00002C020000}"/>
    <cellStyle name="60% - 강조색2 8 2" xfId="1571" xr:uid="{00000000-0005-0000-0000-00002D020000}"/>
    <cellStyle name="60% - 강조색2 9" xfId="670" xr:uid="{00000000-0005-0000-0000-00002E020000}"/>
    <cellStyle name="60% - 강조색2 9 2" xfId="1572" xr:uid="{00000000-0005-0000-0000-00002F020000}"/>
    <cellStyle name="60% - 강조색3 10" xfId="671" xr:uid="{00000000-0005-0000-0000-000030020000}"/>
    <cellStyle name="60% - 강조색3 10 2" xfId="1574" xr:uid="{00000000-0005-0000-0000-000031020000}"/>
    <cellStyle name="60% - 강조색3 11" xfId="672" xr:uid="{00000000-0005-0000-0000-000032020000}"/>
    <cellStyle name="60% - 강조색3 11 2" xfId="1575" xr:uid="{00000000-0005-0000-0000-000033020000}"/>
    <cellStyle name="60% - 강조색3 12" xfId="673" xr:uid="{00000000-0005-0000-0000-000034020000}"/>
    <cellStyle name="60% - 강조색3 12 2" xfId="1576" xr:uid="{00000000-0005-0000-0000-000035020000}"/>
    <cellStyle name="60% - 강조색3 13" xfId="674" xr:uid="{00000000-0005-0000-0000-000036020000}"/>
    <cellStyle name="60% - 강조색3 13 2" xfId="1577" xr:uid="{00000000-0005-0000-0000-000037020000}"/>
    <cellStyle name="60% - 강조색3 14" xfId="675" xr:uid="{00000000-0005-0000-0000-000038020000}"/>
    <cellStyle name="60% - 강조색3 14 2" xfId="1578" xr:uid="{00000000-0005-0000-0000-000039020000}"/>
    <cellStyle name="60% - 강조색3 15" xfId="676" xr:uid="{00000000-0005-0000-0000-00003A020000}"/>
    <cellStyle name="60% - 강조색3 15 2" xfId="1579" xr:uid="{00000000-0005-0000-0000-00003B020000}"/>
    <cellStyle name="60% - 강조색3 16" xfId="677" xr:uid="{00000000-0005-0000-0000-00003C020000}"/>
    <cellStyle name="60% - 강조색3 17" xfId="678" xr:uid="{00000000-0005-0000-0000-00003D020000}"/>
    <cellStyle name="60% - 강조색3 18" xfId="679" xr:uid="{00000000-0005-0000-0000-00003E020000}"/>
    <cellStyle name="60% - 강조색3 19" xfId="680" xr:uid="{00000000-0005-0000-0000-00003F020000}"/>
    <cellStyle name="60% - 강조색3 2" xfId="681" xr:uid="{00000000-0005-0000-0000-000040020000}"/>
    <cellStyle name="60% - 강조색3 2 2" xfId="1581" xr:uid="{00000000-0005-0000-0000-000041020000}"/>
    <cellStyle name="60% - 강조색3 2 3" xfId="1580" xr:uid="{00000000-0005-0000-0000-000042020000}"/>
    <cellStyle name="60% - 강조색3 20" xfId="682" xr:uid="{00000000-0005-0000-0000-000043020000}"/>
    <cellStyle name="60% - 강조색3 21" xfId="683" xr:uid="{00000000-0005-0000-0000-000044020000}"/>
    <cellStyle name="60% - 강조색3 22" xfId="684" xr:uid="{00000000-0005-0000-0000-000045020000}"/>
    <cellStyle name="60% - 강조색3 23" xfId="685" xr:uid="{00000000-0005-0000-0000-000046020000}"/>
    <cellStyle name="60% - 강조색3 24" xfId="686" xr:uid="{00000000-0005-0000-0000-000047020000}"/>
    <cellStyle name="60% - 강조색3 25" xfId="687" xr:uid="{00000000-0005-0000-0000-000048020000}"/>
    <cellStyle name="60% - 강조색3 26" xfId="1573" xr:uid="{00000000-0005-0000-0000-000049020000}"/>
    <cellStyle name="60% - 강조색3 3" xfId="688" xr:uid="{00000000-0005-0000-0000-00004A020000}"/>
    <cellStyle name="60% - 강조색3 3 2" xfId="1582" xr:uid="{00000000-0005-0000-0000-00004B020000}"/>
    <cellStyle name="60% - 강조색3 4" xfId="689" xr:uid="{00000000-0005-0000-0000-00004C020000}"/>
    <cellStyle name="60% - 강조색3 4 2" xfId="1583" xr:uid="{00000000-0005-0000-0000-00004D020000}"/>
    <cellStyle name="60% - 강조색3 5" xfId="690" xr:uid="{00000000-0005-0000-0000-00004E020000}"/>
    <cellStyle name="60% - 강조색3 5 2" xfId="1584" xr:uid="{00000000-0005-0000-0000-00004F020000}"/>
    <cellStyle name="60% - 강조색3 6" xfId="691" xr:uid="{00000000-0005-0000-0000-000050020000}"/>
    <cellStyle name="60% - 강조색3 6 2" xfId="1585" xr:uid="{00000000-0005-0000-0000-000051020000}"/>
    <cellStyle name="60% - 강조색3 7" xfId="692" xr:uid="{00000000-0005-0000-0000-000052020000}"/>
    <cellStyle name="60% - 강조색3 7 2" xfId="1586" xr:uid="{00000000-0005-0000-0000-000053020000}"/>
    <cellStyle name="60% - 강조색3 8" xfId="693" xr:uid="{00000000-0005-0000-0000-000054020000}"/>
    <cellStyle name="60% - 강조색3 8 2" xfId="1587" xr:uid="{00000000-0005-0000-0000-000055020000}"/>
    <cellStyle name="60% - 강조색3 9" xfId="694" xr:uid="{00000000-0005-0000-0000-000056020000}"/>
    <cellStyle name="60% - 강조색3 9 2" xfId="1588" xr:uid="{00000000-0005-0000-0000-000057020000}"/>
    <cellStyle name="60% - 강조색4 10" xfId="695" xr:uid="{00000000-0005-0000-0000-000058020000}"/>
    <cellStyle name="60% - 강조색4 10 2" xfId="1590" xr:uid="{00000000-0005-0000-0000-000059020000}"/>
    <cellStyle name="60% - 강조색4 11" xfId="696" xr:uid="{00000000-0005-0000-0000-00005A020000}"/>
    <cellStyle name="60% - 강조색4 11 2" xfId="1591" xr:uid="{00000000-0005-0000-0000-00005B020000}"/>
    <cellStyle name="60% - 강조색4 12" xfId="697" xr:uid="{00000000-0005-0000-0000-00005C020000}"/>
    <cellStyle name="60% - 강조색4 12 2" xfId="1592" xr:uid="{00000000-0005-0000-0000-00005D020000}"/>
    <cellStyle name="60% - 강조색4 13" xfId="698" xr:uid="{00000000-0005-0000-0000-00005E020000}"/>
    <cellStyle name="60% - 강조색4 13 2" xfId="1593" xr:uid="{00000000-0005-0000-0000-00005F020000}"/>
    <cellStyle name="60% - 강조색4 14" xfId="699" xr:uid="{00000000-0005-0000-0000-000060020000}"/>
    <cellStyle name="60% - 강조색4 14 2" xfId="1594" xr:uid="{00000000-0005-0000-0000-000061020000}"/>
    <cellStyle name="60% - 강조색4 15" xfId="700" xr:uid="{00000000-0005-0000-0000-000062020000}"/>
    <cellStyle name="60% - 강조색4 15 2" xfId="1595" xr:uid="{00000000-0005-0000-0000-000063020000}"/>
    <cellStyle name="60% - 강조색4 16" xfId="701" xr:uid="{00000000-0005-0000-0000-000064020000}"/>
    <cellStyle name="60% - 강조색4 17" xfId="702" xr:uid="{00000000-0005-0000-0000-000065020000}"/>
    <cellStyle name="60% - 강조색4 18" xfId="703" xr:uid="{00000000-0005-0000-0000-000066020000}"/>
    <cellStyle name="60% - 강조색4 19" xfId="704" xr:uid="{00000000-0005-0000-0000-000067020000}"/>
    <cellStyle name="60% - 강조색4 2" xfId="705" xr:uid="{00000000-0005-0000-0000-000068020000}"/>
    <cellStyle name="60% - 강조색4 2 2" xfId="1597" xr:uid="{00000000-0005-0000-0000-000069020000}"/>
    <cellStyle name="60% - 강조색4 2 3" xfId="1596" xr:uid="{00000000-0005-0000-0000-00006A020000}"/>
    <cellStyle name="60% - 강조색4 20" xfId="706" xr:uid="{00000000-0005-0000-0000-00006B020000}"/>
    <cellStyle name="60% - 강조색4 21" xfId="707" xr:uid="{00000000-0005-0000-0000-00006C020000}"/>
    <cellStyle name="60% - 강조색4 22" xfId="708" xr:uid="{00000000-0005-0000-0000-00006D020000}"/>
    <cellStyle name="60% - 강조색4 23" xfId="709" xr:uid="{00000000-0005-0000-0000-00006E020000}"/>
    <cellStyle name="60% - 강조색4 24" xfId="710" xr:uid="{00000000-0005-0000-0000-00006F020000}"/>
    <cellStyle name="60% - 강조색4 25" xfId="711" xr:uid="{00000000-0005-0000-0000-000070020000}"/>
    <cellStyle name="60% - 강조색4 26" xfId="1589" xr:uid="{00000000-0005-0000-0000-000071020000}"/>
    <cellStyle name="60% - 강조색4 3" xfId="712" xr:uid="{00000000-0005-0000-0000-000072020000}"/>
    <cellStyle name="60% - 강조색4 3 2" xfId="1598" xr:uid="{00000000-0005-0000-0000-000073020000}"/>
    <cellStyle name="60% - 강조색4 4" xfId="713" xr:uid="{00000000-0005-0000-0000-000074020000}"/>
    <cellStyle name="60% - 강조색4 4 2" xfId="1599" xr:uid="{00000000-0005-0000-0000-000075020000}"/>
    <cellStyle name="60% - 강조색4 5" xfId="714" xr:uid="{00000000-0005-0000-0000-000076020000}"/>
    <cellStyle name="60% - 강조색4 5 2" xfId="1600" xr:uid="{00000000-0005-0000-0000-000077020000}"/>
    <cellStyle name="60% - 강조색4 6" xfId="715" xr:uid="{00000000-0005-0000-0000-000078020000}"/>
    <cellStyle name="60% - 강조색4 6 2" xfId="1601" xr:uid="{00000000-0005-0000-0000-000079020000}"/>
    <cellStyle name="60% - 강조색4 7" xfId="716" xr:uid="{00000000-0005-0000-0000-00007A020000}"/>
    <cellStyle name="60% - 강조색4 7 2" xfId="1602" xr:uid="{00000000-0005-0000-0000-00007B020000}"/>
    <cellStyle name="60% - 강조색4 8" xfId="717" xr:uid="{00000000-0005-0000-0000-00007C020000}"/>
    <cellStyle name="60% - 강조색4 8 2" xfId="1603" xr:uid="{00000000-0005-0000-0000-00007D020000}"/>
    <cellStyle name="60% - 강조색4 9" xfId="718" xr:uid="{00000000-0005-0000-0000-00007E020000}"/>
    <cellStyle name="60% - 강조색4 9 2" xfId="1604" xr:uid="{00000000-0005-0000-0000-00007F020000}"/>
    <cellStyle name="60% - 강조색5 10" xfId="719" xr:uid="{00000000-0005-0000-0000-000080020000}"/>
    <cellStyle name="60% - 강조색5 10 2" xfId="1606" xr:uid="{00000000-0005-0000-0000-000081020000}"/>
    <cellStyle name="60% - 강조색5 11" xfId="720" xr:uid="{00000000-0005-0000-0000-000082020000}"/>
    <cellStyle name="60% - 강조색5 11 2" xfId="1607" xr:uid="{00000000-0005-0000-0000-000083020000}"/>
    <cellStyle name="60% - 강조색5 12" xfId="721" xr:uid="{00000000-0005-0000-0000-000084020000}"/>
    <cellStyle name="60% - 강조색5 12 2" xfId="1608" xr:uid="{00000000-0005-0000-0000-000085020000}"/>
    <cellStyle name="60% - 강조색5 13" xfId="722" xr:uid="{00000000-0005-0000-0000-000086020000}"/>
    <cellStyle name="60% - 강조색5 13 2" xfId="1609" xr:uid="{00000000-0005-0000-0000-000087020000}"/>
    <cellStyle name="60% - 강조색5 14" xfId="723" xr:uid="{00000000-0005-0000-0000-000088020000}"/>
    <cellStyle name="60% - 강조색5 14 2" xfId="1610" xr:uid="{00000000-0005-0000-0000-000089020000}"/>
    <cellStyle name="60% - 강조색5 15" xfId="724" xr:uid="{00000000-0005-0000-0000-00008A020000}"/>
    <cellStyle name="60% - 강조색5 15 2" xfId="1611" xr:uid="{00000000-0005-0000-0000-00008B020000}"/>
    <cellStyle name="60% - 강조색5 16" xfId="725" xr:uid="{00000000-0005-0000-0000-00008C020000}"/>
    <cellStyle name="60% - 강조색5 17" xfId="726" xr:uid="{00000000-0005-0000-0000-00008D020000}"/>
    <cellStyle name="60% - 강조색5 18" xfId="727" xr:uid="{00000000-0005-0000-0000-00008E020000}"/>
    <cellStyle name="60% - 강조색5 19" xfId="728" xr:uid="{00000000-0005-0000-0000-00008F020000}"/>
    <cellStyle name="60% - 강조색5 2" xfId="729" xr:uid="{00000000-0005-0000-0000-000090020000}"/>
    <cellStyle name="60% - 강조색5 2 2" xfId="1613" xr:uid="{00000000-0005-0000-0000-000091020000}"/>
    <cellStyle name="60% - 강조색5 2 3" xfId="1612" xr:uid="{00000000-0005-0000-0000-000092020000}"/>
    <cellStyle name="60% - 강조색5 20" xfId="730" xr:uid="{00000000-0005-0000-0000-000093020000}"/>
    <cellStyle name="60% - 강조색5 21" xfId="731" xr:uid="{00000000-0005-0000-0000-000094020000}"/>
    <cellStyle name="60% - 강조색5 22" xfId="732" xr:uid="{00000000-0005-0000-0000-000095020000}"/>
    <cellStyle name="60% - 강조색5 23" xfId="733" xr:uid="{00000000-0005-0000-0000-000096020000}"/>
    <cellStyle name="60% - 강조색5 24" xfId="734" xr:uid="{00000000-0005-0000-0000-000097020000}"/>
    <cellStyle name="60% - 강조색5 25" xfId="735" xr:uid="{00000000-0005-0000-0000-000098020000}"/>
    <cellStyle name="60% - 강조색5 26" xfId="1605" xr:uid="{00000000-0005-0000-0000-000099020000}"/>
    <cellStyle name="60% - 강조색5 3" xfId="736" xr:uid="{00000000-0005-0000-0000-00009A020000}"/>
    <cellStyle name="60% - 강조색5 3 2" xfId="1614" xr:uid="{00000000-0005-0000-0000-00009B020000}"/>
    <cellStyle name="60% - 강조색5 4" xfId="737" xr:uid="{00000000-0005-0000-0000-00009C020000}"/>
    <cellStyle name="60% - 강조색5 4 2" xfId="1615" xr:uid="{00000000-0005-0000-0000-00009D020000}"/>
    <cellStyle name="60% - 강조색5 5" xfId="738" xr:uid="{00000000-0005-0000-0000-00009E020000}"/>
    <cellStyle name="60% - 강조색5 5 2" xfId="1616" xr:uid="{00000000-0005-0000-0000-00009F020000}"/>
    <cellStyle name="60% - 강조색5 6" xfId="739" xr:uid="{00000000-0005-0000-0000-0000A0020000}"/>
    <cellStyle name="60% - 강조색5 6 2" xfId="1617" xr:uid="{00000000-0005-0000-0000-0000A1020000}"/>
    <cellStyle name="60% - 강조색5 7" xfId="740" xr:uid="{00000000-0005-0000-0000-0000A2020000}"/>
    <cellStyle name="60% - 강조색5 7 2" xfId="1618" xr:uid="{00000000-0005-0000-0000-0000A3020000}"/>
    <cellStyle name="60% - 강조색5 8" xfId="741" xr:uid="{00000000-0005-0000-0000-0000A4020000}"/>
    <cellStyle name="60% - 강조색5 8 2" xfId="1619" xr:uid="{00000000-0005-0000-0000-0000A5020000}"/>
    <cellStyle name="60% - 강조색5 9" xfId="742" xr:uid="{00000000-0005-0000-0000-0000A6020000}"/>
    <cellStyle name="60% - 강조색5 9 2" xfId="1620" xr:uid="{00000000-0005-0000-0000-0000A7020000}"/>
    <cellStyle name="60% - 강조색6 10" xfId="743" xr:uid="{00000000-0005-0000-0000-0000A8020000}"/>
    <cellStyle name="60% - 강조색6 10 2" xfId="1622" xr:uid="{00000000-0005-0000-0000-0000A9020000}"/>
    <cellStyle name="60% - 강조색6 11" xfId="744" xr:uid="{00000000-0005-0000-0000-0000AA020000}"/>
    <cellStyle name="60% - 강조색6 11 2" xfId="1623" xr:uid="{00000000-0005-0000-0000-0000AB020000}"/>
    <cellStyle name="60% - 강조색6 12" xfId="745" xr:uid="{00000000-0005-0000-0000-0000AC020000}"/>
    <cellStyle name="60% - 강조색6 12 2" xfId="1624" xr:uid="{00000000-0005-0000-0000-0000AD020000}"/>
    <cellStyle name="60% - 강조색6 13" xfId="746" xr:uid="{00000000-0005-0000-0000-0000AE020000}"/>
    <cellStyle name="60% - 강조색6 13 2" xfId="1625" xr:uid="{00000000-0005-0000-0000-0000AF020000}"/>
    <cellStyle name="60% - 강조색6 14" xfId="747" xr:uid="{00000000-0005-0000-0000-0000B0020000}"/>
    <cellStyle name="60% - 강조색6 14 2" xfId="1626" xr:uid="{00000000-0005-0000-0000-0000B1020000}"/>
    <cellStyle name="60% - 강조색6 15" xfId="748" xr:uid="{00000000-0005-0000-0000-0000B2020000}"/>
    <cellStyle name="60% - 강조색6 15 2" xfId="1627" xr:uid="{00000000-0005-0000-0000-0000B3020000}"/>
    <cellStyle name="60% - 강조색6 16" xfId="749" xr:uid="{00000000-0005-0000-0000-0000B4020000}"/>
    <cellStyle name="60% - 강조색6 17" xfId="750" xr:uid="{00000000-0005-0000-0000-0000B5020000}"/>
    <cellStyle name="60% - 강조색6 18" xfId="751" xr:uid="{00000000-0005-0000-0000-0000B6020000}"/>
    <cellStyle name="60% - 강조색6 19" xfId="752" xr:uid="{00000000-0005-0000-0000-0000B7020000}"/>
    <cellStyle name="60% - 강조색6 2" xfId="753" xr:uid="{00000000-0005-0000-0000-0000B8020000}"/>
    <cellStyle name="60% - 강조색6 2 2" xfId="1629" xr:uid="{00000000-0005-0000-0000-0000B9020000}"/>
    <cellStyle name="60% - 강조색6 2 3" xfId="1628" xr:uid="{00000000-0005-0000-0000-0000BA020000}"/>
    <cellStyle name="60% - 강조색6 20" xfId="754" xr:uid="{00000000-0005-0000-0000-0000BB020000}"/>
    <cellStyle name="60% - 강조색6 21" xfId="755" xr:uid="{00000000-0005-0000-0000-0000BC020000}"/>
    <cellStyle name="60% - 강조색6 22" xfId="756" xr:uid="{00000000-0005-0000-0000-0000BD020000}"/>
    <cellStyle name="60% - 강조색6 23" xfId="757" xr:uid="{00000000-0005-0000-0000-0000BE020000}"/>
    <cellStyle name="60% - 강조색6 24" xfId="758" xr:uid="{00000000-0005-0000-0000-0000BF020000}"/>
    <cellStyle name="60% - 강조색6 25" xfId="759" xr:uid="{00000000-0005-0000-0000-0000C0020000}"/>
    <cellStyle name="60% - 강조색6 26" xfId="1621" xr:uid="{00000000-0005-0000-0000-0000C1020000}"/>
    <cellStyle name="60% - 강조색6 3" xfId="760" xr:uid="{00000000-0005-0000-0000-0000C2020000}"/>
    <cellStyle name="60% - 강조색6 3 2" xfId="1630" xr:uid="{00000000-0005-0000-0000-0000C3020000}"/>
    <cellStyle name="60% - 강조색6 4" xfId="761" xr:uid="{00000000-0005-0000-0000-0000C4020000}"/>
    <cellStyle name="60% - 강조색6 4 2" xfId="1631" xr:uid="{00000000-0005-0000-0000-0000C5020000}"/>
    <cellStyle name="60% - 강조색6 5" xfId="762" xr:uid="{00000000-0005-0000-0000-0000C6020000}"/>
    <cellStyle name="60% - 강조색6 5 2" xfId="1632" xr:uid="{00000000-0005-0000-0000-0000C7020000}"/>
    <cellStyle name="60% - 강조색6 6" xfId="763" xr:uid="{00000000-0005-0000-0000-0000C8020000}"/>
    <cellStyle name="60% - 강조색6 6 2" xfId="1633" xr:uid="{00000000-0005-0000-0000-0000C9020000}"/>
    <cellStyle name="60% - 강조색6 7" xfId="764" xr:uid="{00000000-0005-0000-0000-0000CA020000}"/>
    <cellStyle name="60% - 강조색6 7 2" xfId="1634" xr:uid="{00000000-0005-0000-0000-0000CB020000}"/>
    <cellStyle name="60% - 강조색6 8" xfId="765" xr:uid="{00000000-0005-0000-0000-0000CC020000}"/>
    <cellStyle name="60% - 강조색6 8 2" xfId="1635" xr:uid="{00000000-0005-0000-0000-0000CD020000}"/>
    <cellStyle name="60% - 강조색6 9" xfId="766" xr:uid="{00000000-0005-0000-0000-0000CE020000}"/>
    <cellStyle name="60% - 강조색6 9 2" xfId="1636" xr:uid="{00000000-0005-0000-0000-0000CF020000}"/>
    <cellStyle name="category" xfId="4" xr:uid="{00000000-0005-0000-0000-0000D0020000}"/>
    <cellStyle name="Comma [0]_ SG&amp;A Bridge " xfId="5" xr:uid="{00000000-0005-0000-0000-0000D1020000}"/>
    <cellStyle name="comma zerodec" xfId="6" xr:uid="{00000000-0005-0000-0000-0000D2020000}"/>
    <cellStyle name="Comma_ SG&amp;A Bridge " xfId="7" xr:uid="{00000000-0005-0000-0000-0000D3020000}"/>
    <cellStyle name="Currency [0]_ SG&amp;A Bridge " xfId="8" xr:uid="{00000000-0005-0000-0000-0000D4020000}"/>
    <cellStyle name="Currency_ SG&amp;A Bridge " xfId="9" xr:uid="{00000000-0005-0000-0000-0000D5020000}"/>
    <cellStyle name="Currency1" xfId="10" xr:uid="{00000000-0005-0000-0000-0000D6020000}"/>
    <cellStyle name="Dollar (zero dec)" xfId="11" xr:uid="{00000000-0005-0000-0000-0000D7020000}"/>
    <cellStyle name="Grey" xfId="12" xr:uid="{00000000-0005-0000-0000-0000D8020000}"/>
    <cellStyle name="HEADER" xfId="13" xr:uid="{00000000-0005-0000-0000-0000D9020000}"/>
    <cellStyle name="Input [yellow]" xfId="14" xr:uid="{00000000-0005-0000-0000-0000DA020000}"/>
    <cellStyle name="Model" xfId="15" xr:uid="{00000000-0005-0000-0000-0000DB020000}"/>
    <cellStyle name="Normal - Style1" xfId="16" xr:uid="{00000000-0005-0000-0000-0000DC020000}"/>
    <cellStyle name="Normal_ SG&amp;A Bridge " xfId="17" xr:uid="{00000000-0005-0000-0000-0000DD020000}"/>
    <cellStyle name="Percent [2]" xfId="18" xr:uid="{00000000-0005-0000-0000-0000DE020000}"/>
    <cellStyle name="subhead" xfId="19" xr:uid="{00000000-0005-0000-0000-0000DF020000}"/>
    <cellStyle name="강조색1 10" xfId="767" xr:uid="{00000000-0005-0000-0000-0000E0020000}"/>
    <cellStyle name="강조색1 10 2" xfId="1638" xr:uid="{00000000-0005-0000-0000-0000E1020000}"/>
    <cellStyle name="강조색1 11" xfId="768" xr:uid="{00000000-0005-0000-0000-0000E2020000}"/>
    <cellStyle name="강조색1 11 2" xfId="1639" xr:uid="{00000000-0005-0000-0000-0000E3020000}"/>
    <cellStyle name="강조색1 12" xfId="769" xr:uid="{00000000-0005-0000-0000-0000E4020000}"/>
    <cellStyle name="강조색1 12 2" xfId="1640" xr:uid="{00000000-0005-0000-0000-0000E5020000}"/>
    <cellStyle name="강조색1 13" xfId="770" xr:uid="{00000000-0005-0000-0000-0000E6020000}"/>
    <cellStyle name="강조색1 13 2" xfId="1641" xr:uid="{00000000-0005-0000-0000-0000E7020000}"/>
    <cellStyle name="강조색1 14" xfId="771" xr:uid="{00000000-0005-0000-0000-0000E8020000}"/>
    <cellStyle name="강조색1 14 2" xfId="1642" xr:uid="{00000000-0005-0000-0000-0000E9020000}"/>
    <cellStyle name="강조색1 15" xfId="772" xr:uid="{00000000-0005-0000-0000-0000EA020000}"/>
    <cellStyle name="강조색1 15 2" xfId="1643" xr:uid="{00000000-0005-0000-0000-0000EB020000}"/>
    <cellStyle name="강조색1 16" xfId="773" xr:uid="{00000000-0005-0000-0000-0000EC020000}"/>
    <cellStyle name="강조색1 17" xfId="774" xr:uid="{00000000-0005-0000-0000-0000ED020000}"/>
    <cellStyle name="강조색1 18" xfId="775" xr:uid="{00000000-0005-0000-0000-0000EE020000}"/>
    <cellStyle name="강조색1 19" xfId="776" xr:uid="{00000000-0005-0000-0000-0000EF020000}"/>
    <cellStyle name="강조색1 2" xfId="777" xr:uid="{00000000-0005-0000-0000-0000F0020000}"/>
    <cellStyle name="강조색1 2 2" xfId="1645" xr:uid="{00000000-0005-0000-0000-0000F1020000}"/>
    <cellStyle name="강조색1 2 3" xfId="1644" xr:uid="{00000000-0005-0000-0000-0000F2020000}"/>
    <cellStyle name="강조색1 20" xfId="778" xr:uid="{00000000-0005-0000-0000-0000F3020000}"/>
    <cellStyle name="강조색1 21" xfId="779" xr:uid="{00000000-0005-0000-0000-0000F4020000}"/>
    <cellStyle name="강조색1 22" xfId="780" xr:uid="{00000000-0005-0000-0000-0000F5020000}"/>
    <cellStyle name="강조색1 23" xfId="781" xr:uid="{00000000-0005-0000-0000-0000F6020000}"/>
    <cellStyle name="강조색1 24" xfId="782" xr:uid="{00000000-0005-0000-0000-0000F7020000}"/>
    <cellStyle name="강조색1 25" xfId="783" xr:uid="{00000000-0005-0000-0000-0000F8020000}"/>
    <cellStyle name="강조색1 26" xfId="1637" xr:uid="{00000000-0005-0000-0000-0000F9020000}"/>
    <cellStyle name="강조색1 3" xfId="784" xr:uid="{00000000-0005-0000-0000-0000FA020000}"/>
    <cellStyle name="강조색1 3 2" xfId="1646" xr:uid="{00000000-0005-0000-0000-0000FB020000}"/>
    <cellStyle name="강조색1 4" xfId="785" xr:uid="{00000000-0005-0000-0000-0000FC020000}"/>
    <cellStyle name="강조색1 4 2" xfId="1647" xr:uid="{00000000-0005-0000-0000-0000FD020000}"/>
    <cellStyle name="강조색1 5" xfId="786" xr:uid="{00000000-0005-0000-0000-0000FE020000}"/>
    <cellStyle name="강조색1 5 2" xfId="1648" xr:uid="{00000000-0005-0000-0000-0000FF020000}"/>
    <cellStyle name="강조색1 6" xfId="787" xr:uid="{00000000-0005-0000-0000-000000030000}"/>
    <cellStyle name="강조색1 6 2" xfId="1649" xr:uid="{00000000-0005-0000-0000-000001030000}"/>
    <cellStyle name="강조색1 7" xfId="788" xr:uid="{00000000-0005-0000-0000-000002030000}"/>
    <cellStyle name="강조색1 7 2" xfId="1650" xr:uid="{00000000-0005-0000-0000-000003030000}"/>
    <cellStyle name="강조색1 8" xfId="789" xr:uid="{00000000-0005-0000-0000-000004030000}"/>
    <cellStyle name="강조색1 8 2" xfId="1651" xr:uid="{00000000-0005-0000-0000-000005030000}"/>
    <cellStyle name="강조색1 9" xfId="790" xr:uid="{00000000-0005-0000-0000-000006030000}"/>
    <cellStyle name="강조색1 9 2" xfId="1652" xr:uid="{00000000-0005-0000-0000-000007030000}"/>
    <cellStyle name="강조색2 10" xfId="791" xr:uid="{00000000-0005-0000-0000-000008030000}"/>
    <cellStyle name="강조색2 10 2" xfId="1654" xr:uid="{00000000-0005-0000-0000-000009030000}"/>
    <cellStyle name="강조색2 11" xfId="792" xr:uid="{00000000-0005-0000-0000-00000A030000}"/>
    <cellStyle name="강조색2 11 2" xfId="1655" xr:uid="{00000000-0005-0000-0000-00000B030000}"/>
    <cellStyle name="강조색2 12" xfId="793" xr:uid="{00000000-0005-0000-0000-00000C030000}"/>
    <cellStyle name="강조색2 12 2" xfId="1656" xr:uid="{00000000-0005-0000-0000-00000D030000}"/>
    <cellStyle name="강조색2 13" xfId="794" xr:uid="{00000000-0005-0000-0000-00000E030000}"/>
    <cellStyle name="강조색2 13 2" xfId="1657" xr:uid="{00000000-0005-0000-0000-00000F030000}"/>
    <cellStyle name="강조색2 14" xfId="795" xr:uid="{00000000-0005-0000-0000-000010030000}"/>
    <cellStyle name="강조색2 14 2" xfId="1658" xr:uid="{00000000-0005-0000-0000-000011030000}"/>
    <cellStyle name="강조색2 15" xfId="796" xr:uid="{00000000-0005-0000-0000-000012030000}"/>
    <cellStyle name="강조색2 15 2" xfId="1659" xr:uid="{00000000-0005-0000-0000-000013030000}"/>
    <cellStyle name="강조색2 16" xfId="797" xr:uid="{00000000-0005-0000-0000-000014030000}"/>
    <cellStyle name="강조색2 17" xfId="798" xr:uid="{00000000-0005-0000-0000-000015030000}"/>
    <cellStyle name="강조색2 18" xfId="799" xr:uid="{00000000-0005-0000-0000-000016030000}"/>
    <cellStyle name="강조색2 19" xfId="800" xr:uid="{00000000-0005-0000-0000-000017030000}"/>
    <cellStyle name="강조색2 2" xfId="801" xr:uid="{00000000-0005-0000-0000-000018030000}"/>
    <cellStyle name="강조색2 2 2" xfId="1661" xr:uid="{00000000-0005-0000-0000-000019030000}"/>
    <cellStyle name="강조색2 2 3" xfId="1660" xr:uid="{00000000-0005-0000-0000-00001A030000}"/>
    <cellStyle name="강조색2 20" xfId="802" xr:uid="{00000000-0005-0000-0000-00001B030000}"/>
    <cellStyle name="강조색2 21" xfId="803" xr:uid="{00000000-0005-0000-0000-00001C030000}"/>
    <cellStyle name="강조색2 22" xfId="804" xr:uid="{00000000-0005-0000-0000-00001D030000}"/>
    <cellStyle name="강조색2 23" xfId="805" xr:uid="{00000000-0005-0000-0000-00001E030000}"/>
    <cellStyle name="강조색2 24" xfId="806" xr:uid="{00000000-0005-0000-0000-00001F030000}"/>
    <cellStyle name="강조색2 25" xfId="807" xr:uid="{00000000-0005-0000-0000-000020030000}"/>
    <cellStyle name="강조색2 26" xfId="1653" xr:uid="{00000000-0005-0000-0000-000021030000}"/>
    <cellStyle name="강조색2 3" xfId="808" xr:uid="{00000000-0005-0000-0000-000022030000}"/>
    <cellStyle name="강조색2 3 2" xfId="1662" xr:uid="{00000000-0005-0000-0000-000023030000}"/>
    <cellStyle name="강조색2 4" xfId="809" xr:uid="{00000000-0005-0000-0000-000024030000}"/>
    <cellStyle name="강조색2 4 2" xfId="1663" xr:uid="{00000000-0005-0000-0000-000025030000}"/>
    <cellStyle name="강조색2 5" xfId="810" xr:uid="{00000000-0005-0000-0000-000026030000}"/>
    <cellStyle name="강조색2 5 2" xfId="1664" xr:uid="{00000000-0005-0000-0000-000027030000}"/>
    <cellStyle name="강조색2 6" xfId="811" xr:uid="{00000000-0005-0000-0000-000028030000}"/>
    <cellStyle name="강조색2 6 2" xfId="1665" xr:uid="{00000000-0005-0000-0000-000029030000}"/>
    <cellStyle name="강조색2 7" xfId="812" xr:uid="{00000000-0005-0000-0000-00002A030000}"/>
    <cellStyle name="강조색2 7 2" xfId="1666" xr:uid="{00000000-0005-0000-0000-00002B030000}"/>
    <cellStyle name="강조색2 8" xfId="813" xr:uid="{00000000-0005-0000-0000-00002C030000}"/>
    <cellStyle name="강조색2 8 2" xfId="1667" xr:uid="{00000000-0005-0000-0000-00002D030000}"/>
    <cellStyle name="강조색2 9" xfId="814" xr:uid="{00000000-0005-0000-0000-00002E030000}"/>
    <cellStyle name="강조색2 9 2" xfId="1668" xr:uid="{00000000-0005-0000-0000-00002F030000}"/>
    <cellStyle name="강조색3 10" xfId="815" xr:uid="{00000000-0005-0000-0000-000030030000}"/>
    <cellStyle name="강조색3 10 2" xfId="1670" xr:uid="{00000000-0005-0000-0000-000031030000}"/>
    <cellStyle name="강조색3 11" xfId="816" xr:uid="{00000000-0005-0000-0000-000032030000}"/>
    <cellStyle name="강조색3 11 2" xfId="1671" xr:uid="{00000000-0005-0000-0000-000033030000}"/>
    <cellStyle name="강조색3 12" xfId="817" xr:uid="{00000000-0005-0000-0000-000034030000}"/>
    <cellStyle name="강조색3 12 2" xfId="1672" xr:uid="{00000000-0005-0000-0000-000035030000}"/>
    <cellStyle name="강조색3 13" xfId="818" xr:uid="{00000000-0005-0000-0000-000036030000}"/>
    <cellStyle name="강조색3 13 2" xfId="1673" xr:uid="{00000000-0005-0000-0000-000037030000}"/>
    <cellStyle name="강조색3 14" xfId="819" xr:uid="{00000000-0005-0000-0000-000038030000}"/>
    <cellStyle name="강조색3 14 2" xfId="1674" xr:uid="{00000000-0005-0000-0000-000039030000}"/>
    <cellStyle name="강조색3 15" xfId="820" xr:uid="{00000000-0005-0000-0000-00003A030000}"/>
    <cellStyle name="강조색3 15 2" xfId="1675" xr:uid="{00000000-0005-0000-0000-00003B030000}"/>
    <cellStyle name="강조색3 16" xfId="821" xr:uid="{00000000-0005-0000-0000-00003C030000}"/>
    <cellStyle name="강조색3 17" xfId="822" xr:uid="{00000000-0005-0000-0000-00003D030000}"/>
    <cellStyle name="강조색3 18" xfId="823" xr:uid="{00000000-0005-0000-0000-00003E030000}"/>
    <cellStyle name="강조색3 19" xfId="824" xr:uid="{00000000-0005-0000-0000-00003F030000}"/>
    <cellStyle name="강조색3 2" xfId="825" xr:uid="{00000000-0005-0000-0000-000040030000}"/>
    <cellStyle name="강조색3 2 2" xfId="1677" xr:uid="{00000000-0005-0000-0000-000041030000}"/>
    <cellStyle name="강조색3 2 3" xfId="1676" xr:uid="{00000000-0005-0000-0000-000042030000}"/>
    <cellStyle name="강조색3 20" xfId="826" xr:uid="{00000000-0005-0000-0000-000043030000}"/>
    <cellStyle name="강조색3 21" xfId="827" xr:uid="{00000000-0005-0000-0000-000044030000}"/>
    <cellStyle name="강조색3 22" xfId="828" xr:uid="{00000000-0005-0000-0000-000045030000}"/>
    <cellStyle name="강조색3 23" xfId="829" xr:uid="{00000000-0005-0000-0000-000046030000}"/>
    <cellStyle name="강조색3 24" xfId="830" xr:uid="{00000000-0005-0000-0000-000047030000}"/>
    <cellStyle name="강조색3 25" xfId="831" xr:uid="{00000000-0005-0000-0000-000048030000}"/>
    <cellStyle name="강조색3 26" xfId="1669" xr:uid="{00000000-0005-0000-0000-000049030000}"/>
    <cellStyle name="강조색3 3" xfId="832" xr:uid="{00000000-0005-0000-0000-00004A030000}"/>
    <cellStyle name="강조색3 3 2" xfId="1678" xr:uid="{00000000-0005-0000-0000-00004B030000}"/>
    <cellStyle name="강조색3 4" xfId="833" xr:uid="{00000000-0005-0000-0000-00004C030000}"/>
    <cellStyle name="강조색3 4 2" xfId="1679" xr:uid="{00000000-0005-0000-0000-00004D030000}"/>
    <cellStyle name="강조색3 5" xfId="834" xr:uid="{00000000-0005-0000-0000-00004E030000}"/>
    <cellStyle name="강조색3 5 2" xfId="1680" xr:uid="{00000000-0005-0000-0000-00004F030000}"/>
    <cellStyle name="강조색3 6" xfId="835" xr:uid="{00000000-0005-0000-0000-000050030000}"/>
    <cellStyle name="강조색3 6 2" xfId="1681" xr:uid="{00000000-0005-0000-0000-000051030000}"/>
    <cellStyle name="강조색3 7" xfId="836" xr:uid="{00000000-0005-0000-0000-000052030000}"/>
    <cellStyle name="강조색3 7 2" xfId="1682" xr:uid="{00000000-0005-0000-0000-000053030000}"/>
    <cellStyle name="강조색3 8" xfId="837" xr:uid="{00000000-0005-0000-0000-000054030000}"/>
    <cellStyle name="강조색3 8 2" xfId="1683" xr:uid="{00000000-0005-0000-0000-000055030000}"/>
    <cellStyle name="강조색3 9" xfId="838" xr:uid="{00000000-0005-0000-0000-000056030000}"/>
    <cellStyle name="강조색3 9 2" xfId="1684" xr:uid="{00000000-0005-0000-0000-000057030000}"/>
    <cellStyle name="강조색4 10" xfId="839" xr:uid="{00000000-0005-0000-0000-000058030000}"/>
    <cellStyle name="강조색4 10 2" xfId="1686" xr:uid="{00000000-0005-0000-0000-000059030000}"/>
    <cellStyle name="강조색4 11" xfId="840" xr:uid="{00000000-0005-0000-0000-00005A030000}"/>
    <cellStyle name="강조색4 11 2" xfId="1687" xr:uid="{00000000-0005-0000-0000-00005B030000}"/>
    <cellStyle name="강조색4 12" xfId="841" xr:uid="{00000000-0005-0000-0000-00005C030000}"/>
    <cellStyle name="강조색4 12 2" xfId="1688" xr:uid="{00000000-0005-0000-0000-00005D030000}"/>
    <cellStyle name="강조색4 13" xfId="842" xr:uid="{00000000-0005-0000-0000-00005E030000}"/>
    <cellStyle name="강조색4 13 2" xfId="1689" xr:uid="{00000000-0005-0000-0000-00005F030000}"/>
    <cellStyle name="강조색4 14" xfId="843" xr:uid="{00000000-0005-0000-0000-000060030000}"/>
    <cellStyle name="강조색4 14 2" xfId="1690" xr:uid="{00000000-0005-0000-0000-000061030000}"/>
    <cellStyle name="강조색4 15" xfId="844" xr:uid="{00000000-0005-0000-0000-000062030000}"/>
    <cellStyle name="강조색4 15 2" xfId="1691" xr:uid="{00000000-0005-0000-0000-000063030000}"/>
    <cellStyle name="강조색4 16" xfId="845" xr:uid="{00000000-0005-0000-0000-000064030000}"/>
    <cellStyle name="강조색4 17" xfId="846" xr:uid="{00000000-0005-0000-0000-000065030000}"/>
    <cellStyle name="강조색4 18" xfId="847" xr:uid="{00000000-0005-0000-0000-000066030000}"/>
    <cellStyle name="강조색4 19" xfId="848" xr:uid="{00000000-0005-0000-0000-000067030000}"/>
    <cellStyle name="강조색4 2" xfId="849" xr:uid="{00000000-0005-0000-0000-000068030000}"/>
    <cellStyle name="강조색4 2 2" xfId="1693" xr:uid="{00000000-0005-0000-0000-000069030000}"/>
    <cellStyle name="강조색4 2 3" xfId="1692" xr:uid="{00000000-0005-0000-0000-00006A030000}"/>
    <cellStyle name="강조색4 20" xfId="850" xr:uid="{00000000-0005-0000-0000-00006B030000}"/>
    <cellStyle name="강조색4 21" xfId="851" xr:uid="{00000000-0005-0000-0000-00006C030000}"/>
    <cellStyle name="강조색4 22" xfId="852" xr:uid="{00000000-0005-0000-0000-00006D030000}"/>
    <cellStyle name="강조색4 23" xfId="853" xr:uid="{00000000-0005-0000-0000-00006E030000}"/>
    <cellStyle name="강조색4 24" xfId="854" xr:uid="{00000000-0005-0000-0000-00006F030000}"/>
    <cellStyle name="강조색4 25" xfId="855" xr:uid="{00000000-0005-0000-0000-000070030000}"/>
    <cellStyle name="강조색4 26" xfId="1685" xr:uid="{00000000-0005-0000-0000-000071030000}"/>
    <cellStyle name="강조색4 3" xfId="856" xr:uid="{00000000-0005-0000-0000-000072030000}"/>
    <cellStyle name="강조색4 3 2" xfId="1694" xr:uid="{00000000-0005-0000-0000-000073030000}"/>
    <cellStyle name="강조색4 4" xfId="857" xr:uid="{00000000-0005-0000-0000-000074030000}"/>
    <cellStyle name="강조색4 4 2" xfId="1695" xr:uid="{00000000-0005-0000-0000-000075030000}"/>
    <cellStyle name="강조색4 5" xfId="858" xr:uid="{00000000-0005-0000-0000-000076030000}"/>
    <cellStyle name="강조색4 5 2" xfId="1696" xr:uid="{00000000-0005-0000-0000-000077030000}"/>
    <cellStyle name="강조색4 6" xfId="859" xr:uid="{00000000-0005-0000-0000-000078030000}"/>
    <cellStyle name="강조색4 6 2" xfId="1697" xr:uid="{00000000-0005-0000-0000-000079030000}"/>
    <cellStyle name="강조색4 7" xfId="860" xr:uid="{00000000-0005-0000-0000-00007A030000}"/>
    <cellStyle name="강조색4 7 2" xfId="1698" xr:uid="{00000000-0005-0000-0000-00007B030000}"/>
    <cellStyle name="강조색4 8" xfId="861" xr:uid="{00000000-0005-0000-0000-00007C030000}"/>
    <cellStyle name="강조색4 8 2" xfId="1699" xr:uid="{00000000-0005-0000-0000-00007D030000}"/>
    <cellStyle name="강조색4 9" xfId="862" xr:uid="{00000000-0005-0000-0000-00007E030000}"/>
    <cellStyle name="강조색4 9 2" xfId="1700" xr:uid="{00000000-0005-0000-0000-00007F030000}"/>
    <cellStyle name="강조색5 10" xfId="863" xr:uid="{00000000-0005-0000-0000-000080030000}"/>
    <cellStyle name="강조색5 10 2" xfId="1702" xr:uid="{00000000-0005-0000-0000-000081030000}"/>
    <cellStyle name="강조색5 11" xfId="864" xr:uid="{00000000-0005-0000-0000-000082030000}"/>
    <cellStyle name="강조색5 11 2" xfId="1703" xr:uid="{00000000-0005-0000-0000-000083030000}"/>
    <cellStyle name="강조색5 12" xfId="865" xr:uid="{00000000-0005-0000-0000-000084030000}"/>
    <cellStyle name="강조색5 12 2" xfId="1704" xr:uid="{00000000-0005-0000-0000-000085030000}"/>
    <cellStyle name="강조색5 13" xfId="866" xr:uid="{00000000-0005-0000-0000-000086030000}"/>
    <cellStyle name="강조색5 13 2" xfId="1705" xr:uid="{00000000-0005-0000-0000-000087030000}"/>
    <cellStyle name="강조색5 14" xfId="867" xr:uid="{00000000-0005-0000-0000-000088030000}"/>
    <cellStyle name="강조색5 14 2" xfId="1706" xr:uid="{00000000-0005-0000-0000-000089030000}"/>
    <cellStyle name="강조색5 15" xfId="868" xr:uid="{00000000-0005-0000-0000-00008A030000}"/>
    <cellStyle name="강조색5 15 2" xfId="1707" xr:uid="{00000000-0005-0000-0000-00008B030000}"/>
    <cellStyle name="강조색5 16" xfId="869" xr:uid="{00000000-0005-0000-0000-00008C030000}"/>
    <cellStyle name="강조색5 17" xfId="870" xr:uid="{00000000-0005-0000-0000-00008D030000}"/>
    <cellStyle name="강조색5 18" xfId="871" xr:uid="{00000000-0005-0000-0000-00008E030000}"/>
    <cellStyle name="강조색5 19" xfId="872" xr:uid="{00000000-0005-0000-0000-00008F030000}"/>
    <cellStyle name="강조색5 2" xfId="873" xr:uid="{00000000-0005-0000-0000-000090030000}"/>
    <cellStyle name="강조색5 2 2" xfId="1709" xr:uid="{00000000-0005-0000-0000-000091030000}"/>
    <cellStyle name="강조색5 2 3" xfId="1708" xr:uid="{00000000-0005-0000-0000-000092030000}"/>
    <cellStyle name="강조색5 20" xfId="874" xr:uid="{00000000-0005-0000-0000-000093030000}"/>
    <cellStyle name="강조색5 21" xfId="875" xr:uid="{00000000-0005-0000-0000-000094030000}"/>
    <cellStyle name="강조색5 22" xfId="876" xr:uid="{00000000-0005-0000-0000-000095030000}"/>
    <cellStyle name="강조색5 23" xfId="877" xr:uid="{00000000-0005-0000-0000-000096030000}"/>
    <cellStyle name="강조색5 24" xfId="878" xr:uid="{00000000-0005-0000-0000-000097030000}"/>
    <cellStyle name="강조색5 25" xfId="879" xr:uid="{00000000-0005-0000-0000-000098030000}"/>
    <cellStyle name="강조색5 26" xfId="1701" xr:uid="{00000000-0005-0000-0000-000099030000}"/>
    <cellStyle name="강조색5 3" xfId="880" xr:uid="{00000000-0005-0000-0000-00009A030000}"/>
    <cellStyle name="강조색5 3 2" xfId="1710" xr:uid="{00000000-0005-0000-0000-00009B030000}"/>
    <cellStyle name="강조색5 4" xfId="881" xr:uid="{00000000-0005-0000-0000-00009C030000}"/>
    <cellStyle name="강조색5 4 2" xfId="1711" xr:uid="{00000000-0005-0000-0000-00009D030000}"/>
    <cellStyle name="강조색5 5" xfId="882" xr:uid="{00000000-0005-0000-0000-00009E030000}"/>
    <cellStyle name="강조색5 5 2" xfId="1712" xr:uid="{00000000-0005-0000-0000-00009F030000}"/>
    <cellStyle name="강조색5 6" xfId="883" xr:uid="{00000000-0005-0000-0000-0000A0030000}"/>
    <cellStyle name="강조색5 6 2" xfId="1713" xr:uid="{00000000-0005-0000-0000-0000A1030000}"/>
    <cellStyle name="강조색5 7" xfId="884" xr:uid="{00000000-0005-0000-0000-0000A2030000}"/>
    <cellStyle name="강조색5 7 2" xfId="1714" xr:uid="{00000000-0005-0000-0000-0000A3030000}"/>
    <cellStyle name="강조색5 8" xfId="885" xr:uid="{00000000-0005-0000-0000-0000A4030000}"/>
    <cellStyle name="강조색5 8 2" xfId="1715" xr:uid="{00000000-0005-0000-0000-0000A5030000}"/>
    <cellStyle name="강조색5 9" xfId="886" xr:uid="{00000000-0005-0000-0000-0000A6030000}"/>
    <cellStyle name="강조색5 9 2" xfId="1716" xr:uid="{00000000-0005-0000-0000-0000A7030000}"/>
    <cellStyle name="강조색6 10" xfId="887" xr:uid="{00000000-0005-0000-0000-0000A8030000}"/>
    <cellStyle name="강조색6 10 2" xfId="1718" xr:uid="{00000000-0005-0000-0000-0000A9030000}"/>
    <cellStyle name="강조색6 11" xfId="888" xr:uid="{00000000-0005-0000-0000-0000AA030000}"/>
    <cellStyle name="강조색6 11 2" xfId="1719" xr:uid="{00000000-0005-0000-0000-0000AB030000}"/>
    <cellStyle name="강조색6 12" xfId="889" xr:uid="{00000000-0005-0000-0000-0000AC030000}"/>
    <cellStyle name="강조색6 12 2" xfId="1720" xr:uid="{00000000-0005-0000-0000-0000AD030000}"/>
    <cellStyle name="강조색6 13" xfId="890" xr:uid="{00000000-0005-0000-0000-0000AE030000}"/>
    <cellStyle name="강조색6 13 2" xfId="1721" xr:uid="{00000000-0005-0000-0000-0000AF030000}"/>
    <cellStyle name="강조색6 14" xfId="891" xr:uid="{00000000-0005-0000-0000-0000B0030000}"/>
    <cellStyle name="강조색6 14 2" xfId="1722" xr:uid="{00000000-0005-0000-0000-0000B1030000}"/>
    <cellStyle name="강조색6 15" xfId="892" xr:uid="{00000000-0005-0000-0000-0000B2030000}"/>
    <cellStyle name="강조색6 15 2" xfId="1723" xr:uid="{00000000-0005-0000-0000-0000B3030000}"/>
    <cellStyle name="강조색6 16" xfId="893" xr:uid="{00000000-0005-0000-0000-0000B4030000}"/>
    <cellStyle name="강조색6 17" xfId="894" xr:uid="{00000000-0005-0000-0000-0000B5030000}"/>
    <cellStyle name="강조색6 18" xfId="895" xr:uid="{00000000-0005-0000-0000-0000B6030000}"/>
    <cellStyle name="강조색6 19" xfId="896" xr:uid="{00000000-0005-0000-0000-0000B7030000}"/>
    <cellStyle name="강조색6 2" xfId="897" xr:uid="{00000000-0005-0000-0000-0000B8030000}"/>
    <cellStyle name="강조색6 2 2" xfId="1725" xr:uid="{00000000-0005-0000-0000-0000B9030000}"/>
    <cellStyle name="강조색6 2 3" xfId="1724" xr:uid="{00000000-0005-0000-0000-0000BA030000}"/>
    <cellStyle name="강조색6 20" xfId="898" xr:uid="{00000000-0005-0000-0000-0000BB030000}"/>
    <cellStyle name="강조색6 21" xfId="899" xr:uid="{00000000-0005-0000-0000-0000BC030000}"/>
    <cellStyle name="강조색6 22" xfId="900" xr:uid="{00000000-0005-0000-0000-0000BD030000}"/>
    <cellStyle name="강조색6 23" xfId="901" xr:uid="{00000000-0005-0000-0000-0000BE030000}"/>
    <cellStyle name="강조색6 24" xfId="902" xr:uid="{00000000-0005-0000-0000-0000BF030000}"/>
    <cellStyle name="강조색6 25" xfId="903" xr:uid="{00000000-0005-0000-0000-0000C0030000}"/>
    <cellStyle name="강조색6 26" xfId="1717" xr:uid="{00000000-0005-0000-0000-0000C1030000}"/>
    <cellStyle name="강조색6 3" xfId="904" xr:uid="{00000000-0005-0000-0000-0000C2030000}"/>
    <cellStyle name="강조색6 3 2" xfId="1726" xr:uid="{00000000-0005-0000-0000-0000C3030000}"/>
    <cellStyle name="강조색6 4" xfId="905" xr:uid="{00000000-0005-0000-0000-0000C4030000}"/>
    <cellStyle name="강조색6 4 2" xfId="1727" xr:uid="{00000000-0005-0000-0000-0000C5030000}"/>
    <cellStyle name="강조색6 5" xfId="906" xr:uid="{00000000-0005-0000-0000-0000C6030000}"/>
    <cellStyle name="강조색6 5 2" xfId="1728" xr:uid="{00000000-0005-0000-0000-0000C7030000}"/>
    <cellStyle name="강조색6 6" xfId="907" xr:uid="{00000000-0005-0000-0000-0000C8030000}"/>
    <cellStyle name="강조색6 6 2" xfId="1729" xr:uid="{00000000-0005-0000-0000-0000C9030000}"/>
    <cellStyle name="강조색6 7" xfId="908" xr:uid="{00000000-0005-0000-0000-0000CA030000}"/>
    <cellStyle name="강조색6 7 2" xfId="1730" xr:uid="{00000000-0005-0000-0000-0000CB030000}"/>
    <cellStyle name="강조색6 8" xfId="909" xr:uid="{00000000-0005-0000-0000-0000CC030000}"/>
    <cellStyle name="강조색6 8 2" xfId="1731" xr:uid="{00000000-0005-0000-0000-0000CD030000}"/>
    <cellStyle name="강조색6 9" xfId="910" xr:uid="{00000000-0005-0000-0000-0000CE030000}"/>
    <cellStyle name="강조색6 9 2" xfId="1732" xr:uid="{00000000-0005-0000-0000-0000CF030000}"/>
    <cellStyle name="경고문 10" xfId="911" xr:uid="{00000000-0005-0000-0000-0000D0030000}"/>
    <cellStyle name="경고문 10 2" xfId="1734" xr:uid="{00000000-0005-0000-0000-0000D1030000}"/>
    <cellStyle name="경고문 11" xfId="912" xr:uid="{00000000-0005-0000-0000-0000D2030000}"/>
    <cellStyle name="경고문 11 2" xfId="1735" xr:uid="{00000000-0005-0000-0000-0000D3030000}"/>
    <cellStyle name="경고문 12" xfId="913" xr:uid="{00000000-0005-0000-0000-0000D4030000}"/>
    <cellStyle name="경고문 12 2" xfId="1736" xr:uid="{00000000-0005-0000-0000-0000D5030000}"/>
    <cellStyle name="경고문 13" xfId="914" xr:uid="{00000000-0005-0000-0000-0000D6030000}"/>
    <cellStyle name="경고문 13 2" xfId="1737" xr:uid="{00000000-0005-0000-0000-0000D7030000}"/>
    <cellStyle name="경고문 14" xfId="915" xr:uid="{00000000-0005-0000-0000-0000D8030000}"/>
    <cellStyle name="경고문 14 2" xfId="1738" xr:uid="{00000000-0005-0000-0000-0000D9030000}"/>
    <cellStyle name="경고문 15" xfId="916" xr:uid="{00000000-0005-0000-0000-0000DA030000}"/>
    <cellStyle name="경고문 15 2" xfId="1739" xr:uid="{00000000-0005-0000-0000-0000DB030000}"/>
    <cellStyle name="경고문 16" xfId="917" xr:uid="{00000000-0005-0000-0000-0000DC030000}"/>
    <cellStyle name="경고문 17" xfId="918" xr:uid="{00000000-0005-0000-0000-0000DD030000}"/>
    <cellStyle name="경고문 18" xfId="919" xr:uid="{00000000-0005-0000-0000-0000DE030000}"/>
    <cellStyle name="경고문 19" xfId="920" xr:uid="{00000000-0005-0000-0000-0000DF030000}"/>
    <cellStyle name="경고문 2" xfId="921" xr:uid="{00000000-0005-0000-0000-0000E0030000}"/>
    <cellStyle name="경고문 2 2" xfId="1741" xr:uid="{00000000-0005-0000-0000-0000E1030000}"/>
    <cellStyle name="경고문 2 3" xfId="1740" xr:uid="{00000000-0005-0000-0000-0000E2030000}"/>
    <cellStyle name="경고문 20" xfId="922" xr:uid="{00000000-0005-0000-0000-0000E3030000}"/>
    <cellStyle name="경고문 21" xfId="923" xr:uid="{00000000-0005-0000-0000-0000E4030000}"/>
    <cellStyle name="경고문 22" xfId="924" xr:uid="{00000000-0005-0000-0000-0000E5030000}"/>
    <cellStyle name="경고문 23" xfId="925" xr:uid="{00000000-0005-0000-0000-0000E6030000}"/>
    <cellStyle name="경고문 24" xfId="926" xr:uid="{00000000-0005-0000-0000-0000E7030000}"/>
    <cellStyle name="경고문 25" xfId="927" xr:uid="{00000000-0005-0000-0000-0000E8030000}"/>
    <cellStyle name="경고문 26" xfId="1733" xr:uid="{00000000-0005-0000-0000-0000E9030000}"/>
    <cellStyle name="경고문 3" xfId="928" xr:uid="{00000000-0005-0000-0000-0000EA030000}"/>
    <cellStyle name="경고문 3 2" xfId="1742" xr:uid="{00000000-0005-0000-0000-0000EB030000}"/>
    <cellStyle name="경고문 4" xfId="929" xr:uid="{00000000-0005-0000-0000-0000EC030000}"/>
    <cellStyle name="경고문 4 2" xfId="1743" xr:uid="{00000000-0005-0000-0000-0000ED030000}"/>
    <cellStyle name="경고문 5" xfId="930" xr:uid="{00000000-0005-0000-0000-0000EE030000}"/>
    <cellStyle name="경고문 5 2" xfId="1744" xr:uid="{00000000-0005-0000-0000-0000EF030000}"/>
    <cellStyle name="경고문 6" xfId="931" xr:uid="{00000000-0005-0000-0000-0000F0030000}"/>
    <cellStyle name="경고문 6 2" xfId="1745" xr:uid="{00000000-0005-0000-0000-0000F1030000}"/>
    <cellStyle name="경고문 7" xfId="932" xr:uid="{00000000-0005-0000-0000-0000F2030000}"/>
    <cellStyle name="경고문 7 2" xfId="1746" xr:uid="{00000000-0005-0000-0000-0000F3030000}"/>
    <cellStyle name="경고문 8" xfId="933" xr:uid="{00000000-0005-0000-0000-0000F4030000}"/>
    <cellStyle name="경고문 8 2" xfId="1747" xr:uid="{00000000-0005-0000-0000-0000F5030000}"/>
    <cellStyle name="경고문 9" xfId="934" xr:uid="{00000000-0005-0000-0000-0000F6030000}"/>
    <cellStyle name="경고문 9 2" xfId="1748" xr:uid="{00000000-0005-0000-0000-0000F7030000}"/>
    <cellStyle name="계산 10" xfId="935" xr:uid="{00000000-0005-0000-0000-0000F8030000}"/>
    <cellStyle name="계산 10 2" xfId="1750" xr:uid="{00000000-0005-0000-0000-0000F9030000}"/>
    <cellStyle name="계산 11" xfId="936" xr:uid="{00000000-0005-0000-0000-0000FA030000}"/>
    <cellStyle name="계산 11 2" xfId="1751" xr:uid="{00000000-0005-0000-0000-0000FB030000}"/>
    <cellStyle name="계산 12" xfId="937" xr:uid="{00000000-0005-0000-0000-0000FC030000}"/>
    <cellStyle name="계산 12 2" xfId="1752" xr:uid="{00000000-0005-0000-0000-0000FD030000}"/>
    <cellStyle name="계산 13" xfId="938" xr:uid="{00000000-0005-0000-0000-0000FE030000}"/>
    <cellStyle name="계산 13 2" xfId="1753" xr:uid="{00000000-0005-0000-0000-0000FF030000}"/>
    <cellStyle name="계산 14" xfId="939" xr:uid="{00000000-0005-0000-0000-000000040000}"/>
    <cellStyle name="계산 14 2" xfId="1754" xr:uid="{00000000-0005-0000-0000-000001040000}"/>
    <cellStyle name="계산 15" xfId="940" xr:uid="{00000000-0005-0000-0000-000002040000}"/>
    <cellStyle name="계산 15 2" xfId="1755" xr:uid="{00000000-0005-0000-0000-000003040000}"/>
    <cellStyle name="계산 16" xfId="941" xr:uid="{00000000-0005-0000-0000-000004040000}"/>
    <cellStyle name="계산 17" xfId="942" xr:uid="{00000000-0005-0000-0000-000005040000}"/>
    <cellStyle name="계산 18" xfId="943" xr:uid="{00000000-0005-0000-0000-000006040000}"/>
    <cellStyle name="계산 19" xfId="944" xr:uid="{00000000-0005-0000-0000-000007040000}"/>
    <cellStyle name="계산 2" xfId="945" xr:uid="{00000000-0005-0000-0000-000008040000}"/>
    <cellStyle name="계산 2 2" xfId="1757" xr:uid="{00000000-0005-0000-0000-000009040000}"/>
    <cellStyle name="계산 2 2 2" xfId="1758" xr:uid="{00000000-0005-0000-0000-00000A040000}"/>
    <cellStyle name="계산 2 3" xfId="1756" xr:uid="{00000000-0005-0000-0000-00000B040000}"/>
    <cellStyle name="계산 20" xfId="946" xr:uid="{00000000-0005-0000-0000-00000C040000}"/>
    <cellStyle name="계산 21" xfId="947" xr:uid="{00000000-0005-0000-0000-00000D040000}"/>
    <cellStyle name="계산 22" xfId="948" xr:uid="{00000000-0005-0000-0000-00000E040000}"/>
    <cellStyle name="계산 23" xfId="949" xr:uid="{00000000-0005-0000-0000-00000F040000}"/>
    <cellStyle name="계산 24" xfId="950" xr:uid="{00000000-0005-0000-0000-000010040000}"/>
    <cellStyle name="계산 25" xfId="951" xr:uid="{00000000-0005-0000-0000-000011040000}"/>
    <cellStyle name="계산 26" xfId="1749" xr:uid="{00000000-0005-0000-0000-000012040000}"/>
    <cellStyle name="계산 3" xfId="952" xr:uid="{00000000-0005-0000-0000-000013040000}"/>
    <cellStyle name="계산 3 2" xfId="1760" xr:uid="{00000000-0005-0000-0000-000014040000}"/>
    <cellStyle name="계산 3 2 2" xfId="1761" xr:uid="{00000000-0005-0000-0000-000015040000}"/>
    <cellStyle name="계산 3 3" xfId="1759" xr:uid="{00000000-0005-0000-0000-000016040000}"/>
    <cellStyle name="계산 4" xfId="953" xr:uid="{00000000-0005-0000-0000-000017040000}"/>
    <cellStyle name="계산 4 2" xfId="1763" xr:uid="{00000000-0005-0000-0000-000018040000}"/>
    <cellStyle name="계산 4 2 2" xfId="1764" xr:uid="{00000000-0005-0000-0000-000019040000}"/>
    <cellStyle name="계산 4 3" xfId="1762" xr:uid="{00000000-0005-0000-0000-00001A040000}"/>
    <cellStyle name="계산 5" xfId="954" xr:uid="{00000000-0005-0000-0000-00001B040000}"/>
    <cellStyle name="계산 5 2" xfId="1765" xr:uid="{00000000-0005-0000-0000-00001C040000}"/>
    <cellStyle name="계산 6" xfId="955" xr:uid="{00000000-0005-0000-0000-00001D040000}"/>
    <cellStyle name="계산 6 2" xfId="1766" xr:uid="{00000000-0005-0000-0000-00001E040000}"/>
    <cellStyle name="계산 7" xfId="956" xr:uid="{00000000-0005-0000-0000-00001F040000}"/>
    <cellStyle name="계산 7 2" xfId="1767" xr:uid="{00000000-0005-0000-0000-000020040000}"/>
    <cellStyle name="계산 8" xfId="957" xr:uid="{00000000-0005-0000-0000-000021040000}"/>
    <cellStyle name="계산 8 2" xfId="1768" xr:uid="{00000000-0005-0000-0000-000022040000}"/>
    <cellStyle name="계산 9" xfId="958" xr:uid="{00000000-0005-0000-0000-000023040000}"/>
    <cellStyle name="계산 9 2" xfId="1769" xr:uid="{00000000-0005-0000-0000-000024040000}"/>
    <cellStyle name="고정소숫점" xfId="20" xr:uid="{00000000-0005-0000-0000-000025040000}"/>
    <cellStyle name="고정소숫점 2" xfId="1770" xr:uid="{00000000-0005-0000-0000-000026040000}"/>
    <cellStyle name="고정출력1" xfId="21" xr:uid="{00000000-0005-0000-0000-000027040000}"/>
    <cellStyle name="고정출력2" xfId="22" xr:uid="{00000000-0005-0000-0000-000028040000}"/>
    <cellStyle name="나쁨 10" xfId="959" xr:uid="{00000000-0005-0000-0000-000029040000}"/>
    <cellStyle name="나쁨 10 2" xfId="1772" xr:uid="{00000000-0005-0000-0000-00002A040000}"/>
    <cellStyle name="나쁨 11" xfId="960" xr:uid="{00000000-0005-0000-0000-00002B040000}"/>
    <cellStyle name="나쁨 11 2" xfId="1773" xr:uid="{00000000-0005-0000-0000-00002C040000}"/>
    <cellStyle name="나쁨 12" xfId="961" xr:uid="{00000000-0005-0000-0000-00002D040000}"/>
    <cellStyle name="나쁨 12 2" xfId="1774" xr:uid="{00000000-0005-0000-0000-00002E040000}"/>
    <cellStyle name="나쁨 13" xfId="962" xr:uid="{00000000-0005-0000-0000-00002F040000}"/>
    <cellStyle name="나쁨 13 2" xfId="1775" xr:uid="{00000000-0005-0000-0000-000030040000}"/>
    <cellStyle name="나쁨 14" xfId="963" xr:uid="{00000000-0005-0000-0000-000031040000}"/>
    <cellStyle name="나쁨 14 2" xfId="1776" xr:uid="{00000000-0005-0000-0000-000032040000}"/>
    <cellStyle name="나쁨 15" xfId="964" xr:uid="{00000000-0005-0000-0000-000033040000}"/>
    <cellStyle name="나쁨 15 2" xfId="1777" xr:uid="{00000000-0005-0000-0000-000034040000}"/>
    <cellStyle name="나쁨 16" xfId="965" xr:uid="{00000000-0005-0000-0000-000035040000}"/>
    <cellStyle name="나쁨 17" xfId="966" xr:uid="{00000000-0005-0000-0000-000036040000}"/>
    <cellStyle name="나쁨 18" xfId="967" xr:uid="{00000000-0005-0000-0000-000037040000}"/>
    <cellStyle name="나쁨 19" xfId="968" xr:uid="{00000000-0005-0000-0000-000038040000}"/>
    <cellStyle name="나쁨 2" xfId="969" xr:uid="{00000000-0005-0000-0000-000039040000}"/>
    <cellStyle name="나쁨 2 2" xfId="1779" xr:uid="{00000000-0005-0000-0000-00003A040000}"/>
    <cellStyle name="나쁨 2 3" xfId="1778" xr:uid="{00000000-0005-0000-0000-00003B040000}"/>
    <cellStyle name="나쁨 20" xfId="970" xr:uid="{00000000-0005-0000-0000-00003C040000}"/>
    <cellStyle name="나쁨 21" xfId="971" xr:uid="{00000000-0005-0000-0000-00003D040000}"/>
    <cellStyle name="나쁨 22" xfId="972" xr:uid="{00000000-0005-0000-0000-00003E040000}"/>
    <cellStyle name="나쁨 23" xfId="973" xr:uid="{00000000-0005-0000-0000-00003F040000}"/>
    <cellStyle name="나쁨 24" xfId="974" xr:uid="{00000000-0005-0000-0000-000040040000}"/>
    <cellStyle name="나쁨 25" xfId="975" xr:uid="{00000000-0005-0000-0000-000041040000}"/>
    <cellStyle name="나쁨 26" xfId="1771" xr:uid="{00000000-0005-0000-0000-000042040000}"/>
    <cellStyle name="나쁨 3" xfId="976" xr:uid="{00000000-0005-0000-0000-000043040000}"/>
    <cellStyle name="나쁨 3 2" xfId="1780" xr:uid="{00000000-0005-0000-0000-000044040000}"/>
    <cellStyle name="나쁨 4" xfId="977" xr:uid="{00000000-0005-0000-0000-000045040000}"/>
    <cellStyle name="나쁨 4 2" xfId="1781" xr:uid="{00000000-0005-0000-0000-000046040000}"/>
    <cellStyle name="나쁨 5" xfId="978" xr:uid="{00000000-0005-0000-0000-000047040000}"/>
    <cellStyle name="나쁨 5 2" xfId="1782" xr:uid="{00000000-0005-0000-0000-000048040000}"/>
    <cellStyle name="나쁨 6" xfId="979" xr:uid="{00000000-0005-0000-0000-000049040000}"/>
    <cellStyle name="나쁨 6 2" xfId="1783" xr:uid="{00000000-0005-0000-0000-00004A040000}"/>
    <cellStyle name="나쁨 7" xfId="980" xr:uid="{00000000-0005-0000-0000-00004B040000}"/>
    <cellStyle name="나쁨 7 2" xfId="1784" xr:uid="{00000000-0005-0000-0000-00004C040000}"/>
    <cellStyle name="나쁨 8" xfId="981" xr:uid="{00000000-0005-0000-0000-00004D040000}"/>
    <cellStyle name="나쁨 8 2" xfId="1785" xr:uid="{00000000-0005-0000-0000-00004E040000}"/>
    <cellStyle name="나쁨 9" xfId="982" xr:uid="{00000000-0005-0000-0000-00004F040000}"/>
    <cellStyle name="나쁨 9 2" xfId="1786" xr:uid="{00000000-0005-0000-0000-000050040000}"/>
    <cellStyle name="날짜" xfId="23" xr:uid="{00000000-0005-0000-0000-000051040000}"/>
    <cellStyle name="달러" xfId="24" xr:uid="{00000000-0005-0000-0000-000052040000}"/>
    <cellStyle name="똿뗦먛귟 [0.00]_PRODUCT DETAIL Q1" xfId="25" xr:uid="{00000000-0005-0000-0000-000053040000}"/>
    <cellStyle name="똿뗦먛귟_PRODUCT DETAIL Q1" xfId="26" xr:uid="{00000000-0005-0000-0000-000054040000}"/>
    <cellStyle name="메모 10" xfId="983" xr:uid="{00000000-0005-0000-0000-000055040000}"/>
    <cellStyle name="메모 10 2" xfId="1789" xr:uid="{00000000-0005-0000-0000-000056040000}"/>
    <cellStyle name="메모 10 2 2" xfId="1790" xr:uid="{00000000-0005-0000-0000-000057040000}"/>
    <cellStyle name="메모 10 3" xfId="1791" xr:uid="{00000000-0005-0000-0000-000058040000}"/>
    <cellStyle name="메모 10 4" xfId="1788" xr:uid="{00000000-0005-0000-0000-000059040000}"/>
    <cellStyle name="메모 11" xfId="984" xr:uid="{00000000-0005-0000-0000-00005A040000}"/>
    <cellStyle name="메모 11 2" xfId="1793" xr:uid="{00000000-0005-0000-0000-00005B040000}"/>
    <cellStyle name="메모 11 2 2" xfId="1794" xr:uid="{00000000-0005-0000-0000-00005C040000}"/>
    <cellStyle name="메모 11 3" xfId="1795" xr:uid="{00000000-0005-0000-0000-00005D040000}"/>
    <cellStyle name="메모 11 4" xfId="1792" xr:uid="{00000000-0005-0000-0000-00005E040000}"/>
    <cellStyle name="메모 12" xfId="985" xr:uid="{00000000-0005-0000-0000-00005F040000}"/>
    <cellStyle name="메모 12 2" xfId="1797" xr:uid="{00000000-0005-0000-0000-000060040000}"/>
    <cellStyle name="메모 12 2 2" xfId="1798" xr:uid="{00000000-0005-0000-0000-000061040000}"/>
    <cellStyle name="메모 12 3" xfId="1799" xr:uid="{00000000-0005-0000-0000-000062040000}"/>
    <cellStyle name="메모 12 4" xfId="1796" xr:uid="{00000000-0005-0000-0000-000063040000}"/>
    <cellStyle name="메모 13" xfId="986" xr:uid="{00000000-0005-0000-0000-000064040000}"/>
    <cellStyle name="메모 13 2" xfId="1801" xr:uid="{00000000-0005-0000-0000-000065040000}"/>
    <cellStyle name="메모 13 2 2" xfId="1802" xr:uid="{00000000-0005-0000-0000-000066040000}"/>
    <cellStyle name="메모 13 3" xfId="1803" xr:uid="{00000000-0005-0000-0000-000067040000}"/>
    <cellStyle name="메모 13 4" xfId="1800" xr:uid="{00000000-0005-0000-0000-000068040000}"/>
    <cellStyle name="메모 14" xfId="987" xr:uid="{00000000-0005-0000-0000-000069040000}"/>
    <cellStyle name="메모 14 2" xfId="1805" xr:uid="{00000000-0005-0000-0000-00006A040000}"/>
    <cellStyle name="메모 14 2 2" xfId="1806" xr:uid="{00000000-0005-0000-0000-00006B040000}"/>
    <cellStyle name="메모 14 3" xfId="1807" xr:uid="{00000000-0005-0000-0000-00006C040000}"/>
    <cellStyle name="메모 14 4" xfId="1804" xr:uid="{00000000-0005-0000-0000-00006D040000}"/>
    <cellStyle name="메모 15" xfId="988" xr:uid="{00000000-0005-0000-0000-00006E040000}"/>
    <cellStyle name="메모 15 2" xfId="1809" xr:uid="{00000000-0005-0000-0000-00006F040000}"/>
    <cellStyle name="메모 15 2 2" xfId="1810" xr:uid="{00000000-0005-0000-0000-000070040000}"/>
    <cellStyle name="메모 15 3" xfId="1811" xr:uid="{00000000-0005-0000-0000-000071040000}"/>
    <cellStyle name="메모 15 4" xfId="1808" xr:uid="{00000000-0005-0000-0000-000072040000}"/>
    <cellStyle name="메모 16" xfId="989" xr:uid="{00000000-0005-0000-0000-000073040000}"/>
    <cellStyle name="메모 16 2" xfId="1813" xr:uid="{00000000-0005-0000-0000-000074040000}"/>
    <cellStyle name="메모 16 2 2" xfId="1814" xr:uid="{00000000-0005-0000-0000-000075040000}"/>
    <cellStyle name="메모 16 3" xfId="1815" xr:uid="{00000000-0005-0000-0000-000076040000}"/>
    <cellStyle name="메모 16 4" xfId="1812" xr:uid="{00000000-0005-0000-0000-000077040000}"/>
    <cellStyle name="메모 17" xfId="990" xr:uid="{00000000-0005-0000-0000-000078040000}"/>
    <cellStyle name="메모 17 2" xfId="1817" xr:uid="{00000000-0005-0000-0000-000079040000}"/>
    <cellStyle name="메모 17 2 2" xfId="1818" xr:uid="{00000000-0005-0000-0000-00007A040000}"/>
    <cellStyle name="메모 17 3" xfId="1819" xr:uid="{00000000-0005-0000-0000-00007B040000}"/>
    <cellStyle name="메모 17 4" xfId="1816" xr:uid="{00000000-0005-0000-0000-00007C040000}"/>
    <cellStyle name="메모 18" xfId="991" xr:uid="{00000000-0005-0000-0000-00007D040000}"/>
    <cellStyle name="메모 18 2" xfId="1821" xr:uid="{00000000-0005-0000-0000-00007E040000}"/>
    <cellStyle name="메모 18 2 2" xfId="1822" xr:uid="{00000000-0005-0000-0000-00007F040000}"/>
    <cellStyle name="메모 18 3" xfId="1823" xr:uid="{00000000-0005-0000-0000-000080040000}"/>
    <cellStyle name="메모 18 4" xfId="1820" xr:uid="{00000000-0005-0000-0000-000081040000}"/>
    <cellStyle name="메모 19" xfId="992" xr:uid="{00000000-0005-0000-0000-000082040000}"/>
    <cellStyle name="메모 19 2" xfId="1825" xr:uid="{00000000-0005-0000-0000-000083040000}"/>
    <cellStyle name="메모 19 2 2" xfId="1826" xr:uid="{00000000-0005-0000-0000-000084040000}"/>
    <cellStyle name="메모 19 3" xfId="1827" xr:uid="{00000000-0005-0000-0000-000085040000}"/>
    <cellStyle name="메모 19 4" xfId="1824" xr:uid="{00000000-0005-0000-0000-000086040000}"/>
    <cellStyle name="메모 2" xfId="993" xr:uid="{00000000-0005-0000-0000-000087040000}"/>
    <cellStyle name="메모 2 2" xfId="1829" xr:uid="{00000000-0005-0000-0000-000088040000}"/>
    <cellStyle name="메모 2 2 2" xfId="1830" xr:uid="{00000000-0005-0000-0000-000089040000}"/>
    <cellStyle name="메모 2 3" xfId="1828" xr:uid="{00000000-0005-0000-0000-00008A040000}"/>
    <cellStyle name="메모 20" xfId="994" xr:uid="{00000000-0005-0000-0000-00008B040000}"/>
    <cellStyle name="메모 20 2" xfId="1832" xr:uid="{00000000-0005-0000-0000-00008C040000}"/>
    <cellStyle name="메모 20 2 2" xfId="1833" xr:uid="{00000000-0005-0000-0000-00008D040000}"/>
    <cellStyle name="메모 20 3" xfId="1834" xr:uid="{00000000-0005-0000-0000-00008E040000}"/>
    <cellStyle name="메모 20 4" xfId="1831" xr:uid="{00000000-0005-0000-0000-00008F040000}"/>
    <cellStyle name="메모 21" xfId="995" xr:uid="{00000000-0005-0000-0000-000090040000}"/>
    <cellStyle name="메모 21 2" xfId="1836" xr:uid="{00000000-0005-0000-0000-000091040000}"/>
    <cellStyle name="메모 21 2 2" xfId="1837" xr:uid="{00000000-0005-0000-0000-000092040000}"/>
    <cellStyle name="메모 21 3" xfId="1838" xr:uid="{00000000-0005-0000-0000-000093040000}"/>
    <cellStyle name="메모 21 4" xfId="1835" xr:uid="{00000000-0005-0000-0000-000094040000}"/>
    <cellStyle name="메모 22" xfId="996" xr:uid="{00000000-0005-0000-0000-000095040000}"/>
    <cellStyle name="메모 22 2" xfId="1840" xr:uid="{00000000-0005-0000-0000-000096040000}"/>
    <cellStyle name="메모 22 2 2" xfId="1841" xr:uid="{00000000-0005-0000-0000-000097040000}"/>
    <cellStyle name="메모 22 3" xfId="1842" xr:uid="{00000000-0005-0000-0000-000098040000}"/>
    <cellStyle name="메모 22 4" xfId="1839" xr:uid="{00000000-0005-0000-0000-000099040000}"/>
    <cellStyle name="메모 23" xfId="997" xr:uid="{00000000-0005-0000-0000-00009A040000}"/>
    <cellStyle name="메모 23 2" xfId="1843" xr:uid="{00000000-0005-0000-0000-00009B040000}"/>
    <cellStyle name="메모 24" xfId="998" xr:uid="{00000000-0005-0000-0000-00009C040000}"/>
    <cellStyle name="메모 24 2" xfId="1844" xr:uid="{00000000-0005-0000-0000-00009D040000}"/>
    <cellStyle name="메모 25" xfId="999" xr:uid="{00000000-0005-0000-0000-00009E040000}"/>
    <cellStyle name="메모 25 2" xfId="1845" xr:uid="{00000000-0005-0000-0000-00009F040000}"/>
    <cellStyle name="메모 26" xfId="1846" xr:uid="{00000000-0005-0000-0000-0000A0040000}"/>
    <cellStyle name="메모 27" xfId="1847" xr:uid="{00000000-0005-0000-0000-0000A1040000}"/>
    <cellStyle name="메모 28" xfId="1848" xr:uid="{00000000-0005-0000-0000-0000A2040000}"/>
    <cellStyle name="메모 29" xfId="1849" xr:uid="{00000000-0005-0000-0000-0000A3040000}"/>
    <cellStyle name="메모 3" xfId="1000" xr:uid="{00000000-0005-0000-0000-0000A4040000}"/>
    <cellStyle name="메모 3 2" xfId="1851" xr:uid="{00000000-0005-0000-0000-0000A5040000}"/>
    <cellStyle name="메모 3 2 2" xfId="1852" xr:uid="{00000000-0005-0000-0000-0000A6040000}"/>
    <cellStyle name="메모 3 3" xfId="1850" xr:uid="{00000000-0005-0000-0000-0000A7040000}"/>
    <cellStyle name="메모 30" xfId="1853" xr:uid="{00000000-0005-0000-0000-0000A8040000}"/>
    <cellStyle name="메모 31" xfId="1854" xr:uid="{00000000-0005-0000-0000-0000A9040000}"/>
    <cellStyle name="메모 32" xfId="1855" xr:uid="{00000000-0005-0000-0000-0000AA040000}"/>
    <cellStyle name="메모 33" xfId="1787" xr:uid="{00000000-0005-0000-0000-0000AB040000}"/>
    <cellStyle name="메모 4" xfId="1001" xr:uid="{00000000-0005-0000-0000-0000AC040000}"/>
    <cellStyle name="메모 4 2" xfId="1857" xr:uid="{00000000-0005-0000-0000-0000AD040000}"/>
    <cellStyle name="메모 4 2 2" xfId="1858" xr:uid="{00000000-0005-0000-0000-0000AE040000}"/>
    <cellStyle name="메모 4 3" xfId="1856" xr:uid="{00000000-0005-0000-0000-0000AF040000}"/>
    <cellStyle name="메모 5" xfId="1002" xr:uid="{00000000-0005-0000-0000-0000B0040000}"/>
    <cellStyle name="메모 5 10" xfId="1860" xr:uid="{00000000-0005-0000-0000-0000B1040000}"/>
    <cellStyle name="메모 5 11" xfId="1861" xr:uid="{00000000-0005-0000-0000-0000B2040000}"/>
    <cellStyle name="메모 5 12" xfId="1862" xr:uid="{00000000-0005-0000-0000-0000B3040000}"/>
    <cellStyle name="메모 5 13" xfId="1863" xr:uid="{00000000-0005-0000-0000-0000B4040000}"/>
    <cellStyle name="메모 5 14" xfId="1864" xr:uid="{00000000-0005-0000-0000-0000B5040000}"/>
    <cellStyle name="메모 5 15" xfId="1859" xr:uid="{00000000-0005-0000-0000-0000B6040000}"/>
    <cellStyle name="메모 5 2" xfId="1865" xr:uid="{00000000-0005-0000-0000-0000B7040000}"/>
    <cellStyle name="메모 5 2 2" xfId="1866" xr:uid="{00000000-0005-0000-0000-0000B8040000}"/>
    <cellStyle name="메모 5 3" xfId="1867" xr:uid="{00000000-0005-0000-0000-0000B9040000}"/>
    <cellStyle name="메모 5 4" xfId="1868" xr:uid="{00000000-0005-0000-0000-0000BA040000}"/>
    <cellStyle name="메모 5 5" xfId="1869" xr:uid="{00000000-0005-0000-0000-0000BB040000}"/>
    <cellStyle name="메모 5 6" xfId="1870" xr:uid="{00000000-0005-0000-0000-0000BC040000}"/>
    <cellStyle name="메모 5 7" xfId="1871" xr:uid="{00000000-0005-0000-0000-0000BD040000}"/>
    <cellStyle name="메모 5 8" xfId="1872" xr:uid="{00000000-0005-0000-0000-0000BE040000}"/>
    <cellStyle name="메모 5 9" xfId="1873" xr:uid="{00000000-0005-0000-0000-0000BF040000}"/>
    <cellStyle name="메모 6" xfId="1003" xr:uid="{00000000-0005-0000-0000-0000C0040000}"/>
    <cellStyle name="메모 6 2" xfId="1875" xr:uid="{00000000-0005-0000-0000-0000C1040000}"/>
    <cellStyle name="메모 6 2 2" xfId="1876" xr:uid="{00000000-0005-0000-0000-0000C2040000}"/>
    <cellStyle name="메모 6 3" xfId="1877" xr:uid="{00000000-0005-0000-0000-0000C3040000}"/>
    <cellStyle name="메모 6 4" xfId="1874" xr:uid="{00000000-0005-0000-0000-0000C4040000}"/>
    <cellStyle name="메모 7" xfId="1004" xr:uid="{00000000-0005-0000-0000-0000C5040000}"/>
    <cellStyle name="메모 7 2" xfId="1879" xr:uid="{00000000-0005-0000-0000-0000C6040000}"/>
    <cellStyle name="메모 7 2 2" xfId="1880" xr:uid="{00000000-0005-0000-0000-0000C7040000}"/>
    <cellStyle name="메모 7 3" xfId="1881" xr:uid="{00000000-0005-0000-0000-0000C8040000}"/>
    <cellStyle name="메모 7 4" xfId="1878" xr:uid="{00000000-0005-0000-0000-0000C9040000}"/>
    <cellStyle name="메모 8" xfId="1005" xr:uid="{00000000-0005-0000-0000-0000CA040000}"/>
    <cellStyle name="메모 8 2" xfId="1883" xr:uid="{00000000-0005-0000-0000-0000CB040000}"/>
    <cellStyle name="메모 8 2 2" xfId="1884" xr:uid="{00000000-0005-0000-0000-0000CC040000}"/>
    <cellStyle name="메모 8 3" xfId="1885" xr:uid="{00000000-0005-0000-0000-0000CD040000}"/>
    <cellStyle name="메모 8 4" xfId="1882" xr:uid="{00000000-0005-0000-0000-0000CE040000}"/>
    <cellStyle name="메모 9" xfId="1006" xr:uid="{00000000-0005-0000-0000-0000CF040000}"/>
    <cellStyle name="메모 9 2" xfId="1887" xr:uid="{00000000-0005-0000-0000-0000D0040000}"/>
    <cellStyle name="메모 9 2 2" xfId="1888" xr:uid="{00000000-0005-0000-0000-0000D1040000}"/>
    <cellStyle name="메모 9 3" xfId="1889" xr:uid="{00000000-0005-0000-0000-0000D2040000}"/>
    <cellStyle name="메모 9 4" xfId="1886" xr:uid="{00000000-0005-0000-0000-0000D3040000}"/>
    <cellStyle name="믅됞 [0.00]_PRODUCT DETAIL Q1" xfId="27" xr:uid="{00000000-0005-0000-0000-0000D4040000}"/>
    <cellStyle name="믅됞_PRODUCT DETAIL Q1" xfId="28" xr:uid="{00000000-0005-0000-0000-0000D5040000}"/>
    <cellStyle name="백분율 2" xfId="29" xr:uid="{00000000-0005-0000-0000-0000D6040000}"/>
    <cellStyle name="백분율 2 2" xfId="30" xr:uid="{00000000-0005-0000-0000-0000D7040000}"/>
    <cellStyle name="백분율 2 3" xfId="31" xr:uid="{00000000-0005-0000-0000-0000D8040000}"/>
    <cellStyle name="백분율 2 4" xfId="32" xr:uid="{00000000-0005-0000-0000-0000D9040000}"/>
    <cellStyle name="백분율 2 5" xfId="33" xr:uid="{00000000-0005-0000-0000-0000DA040000}"/>
    <cellStyle name="백분율 2 6" xfId="34" xr:uid="{00000000-0005-0000-0000-0000DB040000}"/>
    <cellStyle name="백분율 3" xfId="35" xr:uid="{00000000-0005-0000-0000-0000DC040000}"/>
    <cellStyle name="백분율 3 2" xfId="36" xr:uid="{00000000-0005-0000-0000-0000DD040000}"/>
    <cellStyle name="백분율 3 2 2" xfId="37" xr:uid="{00000000-0005-0000-0000-0000DE040000}"/>
    <cellStyle name="백분율 3 2 2 2" xfId="38" xr:uid="{00000000-0005-0000-0000-0000DF040000}"/>
    <cellStyle name="백분율 3 2 3" xfId="39" xr:uid="{00000000-0005-0000-0000-0000E0040000}"/>
    <cellStyle name="백분율 3 2 3 2" xfId="40" xr:uid="{00000000-0005-0000-0000-0000E1040000}"/>
    <cellStyle name="백분율 3 2 4" xfId="41" xr:uid="{00000000-0005-0000-0000-0000E2040000}"/>
    <cellStyle name="백분율 3 2 4 2" xfId="42" xr:uid="{00000000-0005-0000-0000-0000E3040000}"/>
    <cellStyle name="백분율 3 2 5" xfId="43" xr:uid="{00000000-0005-0000-0000-0000E4040000}"/>
    <cellStyle name="백분율 3 2 5 2" xfId="44" xr:uid="{00000000-0005-0000-0000-0000E5040000}"/>
    <cellStyle name="백분율 3 3" xfId="45" xr:uid="{00000000-0005-0000-0000-0000E6040000}"/>
    <cellStyle name="백분율 3 3 2" xfId="46" xr:uid="{00000000-0005-0000-0000-0000E7040000}"/>
    <cellStyle name="백분율 3 4" xfId="47" xr:uid="{00000000-0005-0000-0000-0000E8040000}"/>
    <cellStyle name="백분율 3 4 2" xfId="48" xr:uid="{00000000-0005-0000-0000-0000E9040000}"/>
    <cellStyle name="백분율 3 5" xfId="49" xr:uid="{00000000-0005-0000-0000-0000EA040000}"/>
    <cellStyle name="백분율 3 5 2" xfId="50" xr:uid="{00000000-0005-0000-0000-0000EB040000}"/>
    <cellStyle name="백분율 3 6" xfId="51" xr:uid="{00000000-0005-0000-0000-0000EC040000}"/>
    <cellStyle name="백분율 3 6 2" xfId="52" xr:uid="{00000000-0005-0000-0000-0000ED040000}"/>
    <cellStyle name="백분율 3 7" xfId="1890" xr:uid="{00000000-0005-0000-0000-0000EE040000}"/>
    <cellStyle name="백분율 4" xfId="53" xr:uid="{00000000-0005-0000-0000-0000EF040000}"/>
    <cellStyle name="백분율 4 2" xfId="54" xr:uid="{00000000-0005-0000-0000-0000F0040000}"/>
    <cellStyle name="백분율 4 3" xfId="55" xr:uid="{00000000-0005-0000-0000-0000F1040000}"/>
    <cellStyle name="백분율 4 3 2" xfId="56" xr:uid="{00000000-0005-0000-0000-0000F2040000}"/>
    <cellStyle name="백분율 4 4" xfId="57" xr:uid="{00000000-0005-0000-0000-0000F3040000}"/>
    <cellStyle name="백분율 4 4 2" xfId="58" xr:uid="{00000000-0005-0000-0000-0000F4040000}"/>
    <cellStyle name="백분율 4 5" xfId="59" xr:uid="{00000000-0005-0000-0000-0000F5040000}"/>
    <cellStyle name="백분율 4 5 2" xfId="60" xr:uid="{00000000-0005-0000-0000-0000F6040000}"/>
    <cellStyle name="백분율 4 6" xfId="61" xr:uid="{00000000-0005-0000-0000-0000F7040000}"/>
    <cellStyle name="백분율 4 6 2" xfId="62" xr:uid="{00000000-0005-0000-0000-0000F8040000}"/>
    <cellStyle name="백분율 5" xfId="63" xr:uid="{00000000-0005-0000-0000-0000F9040000}"/>
    <cellStyle name="백분율 5 2" xfId="64" xr:uid="{00000000-0005-0000-0000-0000FA040000}"/>
    <cellStyle name="백분율 6" xfId="65" xr:uid="{00000000-0005-0000-0000-0000FB040000}"/>
    <cellStyle name="백분율 6 2" xfId="66" xr:uid="{00000000-0005-0000-0000-0000FC040000}"/>
    <cellStyle name="백분율 6 2 2" xfId="67" xr:uid="{00000000-0005-0000-0000-0000FD040000}"/>
    <cellStyle name="백분율 6 3" xfId="68" xr:uid="{00000000-0005-0000-0000-0000FE040000}"/>
    <cellStyle name="백분율 6 3 2" xfId="69" xr:uid="{00000000-0005-0000-0000-0000FF040000}"/>
    <cellStyle name="백분율 6 4" xfId="70" xr:uid="{00000000-0005-0000-0000-000000050000}"/>
    <cellStyle name="백분율 6 4 2" xfId="71" xr:uid="{00000000-0005-0000-0000-000001050000}"/>
    <cellStyle name="백분율 6 5" xfId="72" xr:uid="{00000000-0005-0000-0000-000002050000}"/>
    <cellStyle name="백분율 6 5 2" xfId="73" xr:uid="{00000000-0005-0000-0000-000003050000}"/>
    <cellStyle name="보통 10" xfId="1007" xr:uid="{00000000-0005-0000-0000-000004050000}"/>
    <cellStyle name="보통 10 2" xfId="1892" xr:uid="{00000000-0005-0000-0000-000005050000}"/>
    <cellStyle name="보통 11" xfId="1008" xr:uid="{00000000-0005-0000-0000-000006050000}"/>
    <cellStyle name="보통 11 2" xfId="1893" xr:uid="{00000000-0005-0000-0000-000007050000}"/>
    <cellStyle name="보통 12" xfId="1009" xr:uid="{00000000-0005-0000-0000-000008050000}"/>
    <cellStyle name="보통 12 2" xfId="1894" xr:uid="{00000000-0005-0000-0000-000009050000}"/>
    <cellStyle name="보통 13" xfId="1010" xr:uid="{00000000-0005-0000-0000-00000A050000}"/>
    <cellStyle name="보통 13 2" xfId="1895" xr:uid="{00000000-0005-0000-0000-00000B050000}"/>
    <cellStyle name="보통 14" xfId="1011" xr:uid="{00000000-0005-0000-0000-00000C050000}"/>
    <cellStyle name="보통 14 2" xfId="1896" xr:uid="{00000000-0005-0000-0000-00000D050000}"/>
    <cellStyle name="보통 15" xfId="1012" xr:uid="{00000000-0005-0000-0000-00000E050000}"/>
    <cellStyle name="보통 15 2" xfId="1897" xr:uid="{00000000-0005-0000-0000-00000F050000}"/>
    <cellStyle name="보통 16" xfId="1013" xr:uid="{00000000-0005-0000-0000-000010050000}"/>
    <cellStyle name="보통 17" xfId="1014" xr:uid="{00000000-0005-0000-0000-000011050000}"/>
    <cellStyle name="보통 18" xfId="1015" xr:uid="{00000000-0005-0000-0000-000012050000}"/>
    <cellStyle name="보통 19" xfId="1016" xr:uid="{00000000-0005-0000-0000-000013050000}"/>
    <cellStyle name="보통 2" xfId="1017" xr:uid="{00000000-0005-0000-0000-000014050000}"/>
    <cellStyle name="보통 2 2" xfId="1899" xr:uid="{00000000-0005-0000-0000-000015050000}"/>
    <cellStyle name="보통 2 3" xfId="1898" xr:uid="{00000000-0005-0000-0000-000016050000}"/>
    <cellStyle name="보통 20" xfId="1018" xr:uid="{00000000-0005-0000-0000-000017050000}"/>
    <cellStyle name="보통 21" xfId="1019" xr:uid="{00000000-0005-0000-0000-000018050000}"/>
    <cellStyle name="보통 22" xfId="1020" xr:uid="{00000000-0005-0000-0000-000019050000}"/>
    <cellStyle name="보통 23" xfId="1021" xr:uid="{00000000-0005-0000-0000-00001A050000}"/>
    <cellStyle name="보통 24" xfId="1022" xr:uid="{00000000-0005-0000-0000-00001B050000}"/>
    <cellStyle name="보통 25" xfId="1023" xr:uid="{00000000-0005-0000-0000-00001C050000}"/>
    <cellStyle name="보통 26" xfId="1891" xr:uid="{00000000-0005-0000-0000-00001D050000}"/>
    <cellStyle name="보통 3" xfId="1024" xr:uid="{00000000-0005-0000-0000-00001E050000}"/>
    <cellStyle name="보통 3 2" xfId="1900" xr:uid="{00000000-0005-0000-0000-00001F050000}"/>
    <cellStyle name="보통 4" xfId="1025" xr:uid="{00000000-0005-0000-0000-000020050000}"/>
    <cellStyle name="보통 4 2" xfId="1901" xr:uid="{00000000-0005-0000-0000-000021050000}"/>
    <cellStyle name="보통 5" xfId="1026" xr:uid="{00000000-0005-0000-0000-000022050000}"/>
    <cellStyle name="보통 5 2" xfId="1902" xr:uid="{00000000-0005-0000-0000-000023050000}"/>
    <cellStyle name="보통 6" xfId="1027" xr:uid="{00000000-0005-0000-0000-000024050000}"/>
    <cellStyle name="보통 6 2" xfId="1903" xr:uid="{00000000-0005-0000-0000-000025050000}"/>
    <cellStyle name="보통 7" xfId="1028" xr:uid="{00000000-0005-0000-0000-000026050000}"/>
    <cellStyle name="보통 7 2" xfId="1904" xr:uid="{00000000-0005-0000-0000-000027050000}"/>
    <cellStyle name="보통 8" xfId="1029" xr:uid="{00000000-0005-0000-0000-000028050000}"/>
    <cellStyle name="보통 8 2" xfId="1905" xr:uid="{00000000-0005-0000-0000-000029050000}"/>
    <cellStyle name="보통 9" xfId="1030" xr:uid="{00000000-0005-0000-0000-00002A050000}"/>
    <cellStyle name="보통 9 2" xfId="1906" xr:uid="{00000000-0005-0000-0000-00002B050000}"/>
    <cellStyle name="뷭?_BOOKSHIP" xfId="74" xr:uid="{00000000-0005-0000-0000-00002C050000}"/>
    <cellStyle name="설명 텍스트 10" xfId="1031" xr:uid="{00000000-0005-0000-0000-00002D050000}"/>
    <cellStyle name="설명 텍스트 10 2" xfId="1908" xr:uid="{00000000-0005-0000-0000-00002E050000}"/>
    <cellStyle name="설명 텍스트 11" xfId="1032" xr:uid="{00000000-0005-0000-0000-00002F050000}"/>
    <cellStyle name="설명 텍스트 11 2" xfId="1909" xr:uid="{00000000-0005-0000-0000-000030050000}"/>
    <cellStyle name="설명 텍스트 12" xfId="1033" xr:uid="{00000000-0005-0000-0000-000031050000}"/>
    <cellStyle name="설명 텍스트 12 2" xfId="1910" xr:uid="{00000000-0005-0000-0000-000032050000}"/>
    <cellStyle name="설명 텍스트 13" xfId="1034" xr:uid="{00000000-0005-0000-0000-000033050000}"/>
    <cellStyle name="설명 텍스트 13 2" xfId="1911" xr:uid="{00000000-0005-0000-0000-000034050000}"/>
    <cellStyle name="설명 텍스트 14" xfId="1035" xr:uid="{00000000-0005-0000-0000-000035050000}"/>
    <cellStyle name="설명 텍스트 14 2" xfId="1912" xr:uid="{00000000-0005-0000-0000-000036050000}"/>
    <cellStyle name="설명 텍스트 15" xfId="1036" xr:uid="{00000000-0005-0000-0000-000037050000}"/>
    <cellStyle name="설명 텍스트 15 2" xfId="1913" xr:uid="{00000000-0005-0000-0000-000038050000}"/>
    <cellStyle name="설명 텍스트 16" xfId="1037" xr:uid="{00000000-0005-0000-0000-000039050000}"/>
    <cellStyle name="설명 텍스트 17" xfId="1038" xr:uid="{00000000-0005-0000-0000-00003A050000}"/>
    <cellStyle name="설명 텍스트 18" xfId="1039" xr:uid="{00000000-0005-0000-0000-00003B050000}"/>
    <cellStyle name="설명 텍스트 19" xfId="1040" xr:uid="{00000000-0005-0000-0000-00003C050000}"/>
    <cellStyle name="설명 텍스트 2" xfId="1041" xr:uid="{00000000-0005-0000-0000-00003D050000}"/>
    <cellStyle name="설명 텍스트 2 2" xfId="1915" xr:uid="{00000000-0005-0000-0000-00003E050000}"/>
    <cellStyle name="설명 텍스트 2 3" xfId="1914" xr:uid="{00000000-0005-0000-0000-00003F050000}"/>
    <cellStyle name="설명 텍스트 20" xfId="1042" xr:uid="{00000000-0005-0000-0000-000040050000}"/>
    <cellStyle name="설명 텍스트 21" xfId="1043" xr:uid="{00000000-0005-0000-0000-000041050000}"/>
    <cellStyle name="설명 텍스트 22" xfId="1044" xr:uid="{00000000-0005-0000-0000-000042050000}"/>
    <cellStyle name="설명 텍스트 23" xfId="1045" xr:uid="{00000000-0005-0000-0000-000043050000}"/>
    <cellStyle name="설명 텍스트 24" xfId="1046" xr:uid="{00000000-0005-0000-0000-000044050000}"/>
    <cellStyle name="설명 텍스트 25" xfId="1047" xr:uid="{00000000-0005-0000-0000-000045050000}"/>
    <cellStyle name="설명 텍스트 26" xfId="1907" xr:uid="{00000000-0005-0000-0000-000046050000}"/>
    <cellStyle name="설명 텍스트 3" xfId="1048" xr:uid="{00000000-0005-0000-0000-000047050000}"/>
    <cellStyle name="설명 텍스트 3 2" xfId="1916" xr:uid="{00000000-0005-0000-0000-000048050000}"/>
    <cellStyle name="설명 텍스트 4" xfId="1049" xr:uid="{00000000-0005-0000-0000-000049050000}"/>
    <cellStyle name="설명 텍스트 4 2" xfId="1917" xr:uid="{00000000-0005-0000-0000-00004A050000}"/>
    <cellStyle name="설명 텍스트 5" xfId="1050" xr:uid="{00000000-0005-0000-0000-00004B050000}"/>
    <cellStyle name="설명 텍스트 5 2" xfId="1918" xr:uid="{00000000-0005-0000-0000-00004C050000}"/>
    <cellStyle name="설명 텍스트 6" xfId="1051" xr:uid="{00000000-0005-0000-0000-00004D050000}"/>
    <cellStyle name="설명 텍스트 6 2" xfId="1919" xr:uid="{00000000-0005-0000-0000-00004E050000}"/>
    <cellStyle name="설명 텍스트 7" xfId="1052" xr:uid="{00000000-0005-0000-0000-00004F050000}"/>
    <cellStyle name="설명 텍스트 7 2" xfId="1920" xr:uid="{00000000-0005-0000-0000-000050050000}"/>
    <cellStyle name="설명 텍스트 8" xfId="1053" xr:uid="{00000000-0005-0000-0000-000051050000}"/>
    <cellStyle name="설명 텍스트 8 2" xfId="1921" xr:uid="{00000000-0005-0000-0000-000052050000}"/>
    <cellStyle name="설명 텍스트 9" xfId="1054" xr:uid="{00000000-0005-0000-0000-000053050000}"/>
    <cellStyle name="설명 텍스트 9 2" xfId="1922" xr:uid="{00000000-0005-0000-0000-000054050000}"/>
    <cellStyle name="셀 확인 10" xfId="1055" xr:uid="{00000000-0005-0000-0000-000055050000}"/>
    <cellStyle name="셀 확인 10 2" xfId="1924" xr:uid="{00000000-0005-0000-0000-000056050000}"/>
    <cellStyle name="셀 확인 11" xfId="1056" xr:uid="{00000000-0005-0000-0000-000057050000}"/>
    <cellStyle name="셀 확인 11 2" xfId="1925" xr:uid="{00000000-0005-0000-0000-000058050000}"/>
    <cellStyle name="셀 확인 12" xfId="1057" xr:uid="{00000000-0005-0000-0000-000059050000}"/>
    <cellStyle name="셀 확인 12 2" xfId="1926" xr:uid="{00000000-0005-0000-0000-00005A050000}"/>
    <cellStyle name="셀 확인 13" xfId="1058" xr:uid="{00000000-0005-0000-0000-00005B050000}"/>
    <cellStyle name="셀 확인 13 2" xfId="1927" xr:uid="{00000000-0005-0000-0000-00005C050000}"/>
    <cellStyle name="셀 확인 14" xfId="1059" xr:uid="{00000000-0005-0000-0000-00005D050000}"/>
    <cellStyle name="셀 확인 14 2" xfId="1928" xr:uid="{00000000-0005-0000-0000-00005E050000}"/>
    <cellStyle name="셀 확인 15" xfId="1060" xr:uid="{00000000-0005-0000-0000-00005F050000}"/>
    <cellStyle name="셀 확인 15 2" xfId="1929" xr:uid="{00000000-0005-0000-0000-000060050000}"/>
    <cellStyle name="셀 확인 16" xfId="1061" xr:uid="{00000000-0005-0000-0000-000061050000}"/>
    <cellStyle name="셀 확인 17" xfId="1062" xr:uid="{00000000-0005-0000-0000-000062050000}"/>
    <cellStyle name="셀 확인 18" xfId="1063" xr:uid="{00000000-0005-0000-0000-000063050000}"/>
    <cellStyle name="셀 확인 19" xfId="1064" xr:uid="{00000000-0005-0000-0000-000064050000}"/>
    <cellStyle name="셀 확인 2" xfId="1065" xr:uid="{00000000-0005-0000-0000-000065050000}"/>
    <cellStyle name="셀 확인 2 2" xfId="1931" xr:uid="{00000000-0005-0000-0000-000066050000}"/>
    <cellStyle name="셀 확인 2 3" xfId="1930" xr:uid="{00000000-0005-0000-0000-000067050000}"/>
    <cellStyle name="셀 확인 20" xfId="1066" xr:uid="{00000000-0005-0000-0000-000068050000}"/>
    <cellStyle name="셀 확인 21" xfId="1067" xr:uid="{00000000-0005-0000-0000-000069050000}"/>
    <cellStyle name="셀 확인 22" xfId="1068" xr:uid="{00000000-0005-0000-0000-00006A050000}"/>
    <cellStyle name="셀 확인 23" xfId="1069" xr:uid="{00000000-0005-0000-0000-00006B050000}"/>
    <cellStyle name="셀 확인 24" xfId="1070" xr:uid="{00000000-0005-0000-0000-00006C050000}"/>
    <cellStyle name="셀 확인 25" xfId="1071" xr:uid="{00000000-0005-0000-0000-00006D050000}"/>
    <cellStyle name="셀 확인 26" xfId="1923" xr:uid="{00000000-0005-0000-0000-00006E050000}"/>
    <cellStyle name="셀 확인 3" xfId="1072" xr:uid="{00000000-0005-0000-0000-00006F050000}"/>
    <cellStyle name="셀 확인 3 2" xfId="1932" xr:uid="{00000000-0005-0000-0000-000070050000}"/>
    <cellStyle name="셀 확인 4" xfId="1073" xr:uid="{00000000-0005-0000-0000-000071050000}"/>
    <cellStyle name="셀 확인 4 2" xfId="1933" xr:uid="{00000000-0005-0000-0000-000072050000}"/>
    <cellStyle name="셀 확인 5" xfId="1074" xr:uid="{00000000-0005-0000-0000-000073050000}"/>
    <cellStyle name="셀 확인 5 2" xfId="1934" xr:uid="{00000000-0005-0000-0000-000074050000}"/>
    <cellStyle name="셀 확인 6" xfId="1075" xr:uid="{00000000-0005-0000-0000-000075050000}"/>
    <cellStyle name="셀 확인 6 2" xfId="1935" xr:uid="{00000000-0005-0000-0000-000076050000}"/>
    <cellStyle name="셀 확인 7" xfId="1076" xr:uid="{00000000-0005-0000-0000-000077050000}"/>
    <cellStyle name="셀 확인 7 2" xfId="1936" xr:uid="{00000000-0005-0000-0000-000078050000}"/>
    <cellStyle name="셀 확인 8" xfId="1077" xr:uid="{00000000-0005-0000-0000-000079050000}"/>
    <cellStyle name="셀 확인 8 2" xfId="1937" xr:uid="{00000000-0005-0000-0000-00007A050000}"/>
    <cellStyle name="셀 확인 9" xfId="1078" xr:uid="{00000000-0005-0000-0000-00007B050000}"/>
    <cellStyle name="셀 확인 9 2" xfId="1938" xr:uid="{00000000-0005-0000-0000-00007C050000}"/>
    <cellStyle name="쉼표 [0] 2" xfId="2" xr:uid="{00000000-0005-0000-0000-00007D050000}"/>
    <cellStyle name="쉼표 [0] 2 2" xfId="75" xr:uid="{00000000-0005-0000-0000-00007E050000}"/>
    <cellStyle name="쉼표 [0] 2 2 2" xfId="76" xr:uid="{00000000-0005-0000-0000-00007F050000}"/>
    <cellStyle name="쉼표 [0] 2 2 2 2" xfId="77" xr:uid="{00000000-0005-0000-0000-000080050000}"/>
    <cellStyle name="쉼표 [0] 2 2 2 2 2" xfId="78" xr:uid="{00000000-0005-0000-0000-000081050000}"/>
    <cellStyle name="쉼표 [0] 2 2 2 2 2 2" xfId="79" xr:uid="{00000000-0005-0000-0000-000082050000}"/>
    <cellStyle name="쉼표 [0] 2 2 2 2 2 2 2" xfId="80" xr:uid="{00000000-0005-0000-0000-000083050000}"/>
    <cellStyle name="쉼표 [0] 2 2 2 2 2 2 2 2" xfId="81" xr:uid="{00000000-0005-0000-0000-000084050000}"/>
    <cellStyle name="쉼표 [0] 2 2 2 2 2 3" xfId="82" xr:uid="{00000000-0005-0000-0000-000085050000}"/>
    <cellStyle name="쉼표 [0] 2 2 2 2 3" xfId="83" xr:uid="{00000000-0005-0000-0000-000086050000}"/>
    <cellStyle name="쉼표 [0] 2 2 2 3" xfId="84" xr:uid="{00000000-0005-0000-0000-000087050000}"/>
    <cellStyle name="쉼표 [0] 2 2 2 4" xfId="85" xr:uid="{00000000-0005-0000-0000-000088050000}"/>
    <cellStyle name="쉼표 [0] 2 2 2 5" xfId="1939" xr:uid="{00000000-0005-0000-0000-000089050000}"/>
    <cellStyle name="쉼표 [0] 2 2 3" xfId="86" xr:uid="{00000000-0005-0000-0000-00008A050000}"/>
    <cellStyle name="쉼표 [0] 2 2 4" xfId="87" xr:uid="{00000000-0005-0000-0000-00008B050000}"/>
    <cellStyle name="쉼표 [0] 2 2 5" xfId="88" xr:uid="{00000000-0005-0000-0000-00008C050000}"/>
    <cellStyle name="쉼표 [0] 2 2 6" xfId="89" xr:uid="{00000000-0005-0000-0000-00008D050000}"/>
    <cellStyle name="쉼표 [0] 2 2 7" xfId="90" xr:uid="{00000000-0005-0000-0000-00008E050000}"/>
    <cellStyle name="쉼표 [0] 2 2 8" xfId="91" xr:uid="{00000000-0005-0000-0000-00008F050000}"/>
    <cellStyle name="쉼표 [0] 2 2 9" xfId="92" xr:uid="{00000000-0005-0000-0000-000090050000}"/>
    <cellStyle name="쉼표 [0] 2 3" xfId="93" xr:uid="{00000000-0005-0000-0000-000091050000}"/>
    <cellStyle name="쉼표 [0] 2 6" xfId="94" xr:uid="{00000000-0005-0000-0000-000092050000}"/>
    <cellStyle name="쉼표 [0] 3" xfId="95" xr:uid="{00000000-0005-0000-0000-000093050000}"/>
    <cellStyle name="쉼표 [0] 3 10" xfId="1079" xr:uid="{00000000-0005-0000-0000-000094050000}"/>
    <cellStyle name="쉼표 [0] 3 2" xfId="96" xr:uid="{00000000-0005-0000-0000-000095050000}"/>
    <cellStyle name="쉼표 [0] 3 2 2" xfId="97" xr:uid="{00000000-0005-0000-0000-000096050000}"/>
    <cellStyle name="쉼표 [0] 3 2 2 2" xfId="98" xr:uid="{00000000-0005-0000-0000-000097050000}"/>
    <cellStyle name="쉼표 [0] 3 2 3" xfId="99" xr:uid="{00000000-0005-0000-0000-000098050000}"/>
    <cellStyle name="쉼표 [0] 3 2 4" xfId="1940" xr:uid="{00000000-0005-0000-0000-000099050000}"/>
    <cellStyle name="쉼표 [0] 3 3" xfId="100" xr:uid="{00000000-0005-0000-0000-00009A050000}"/>
    <cellStyle name="쉼표 [0] 3 3 2" xfId="101" xr:uid="{00000000-0005-0000-0000-00009B050000}"/>
    <cellStyle name="쉼표 [0] 3 4" xfId="102" xr:uid="{00000000-0005-0000-0000-00009C050000}"/>
    <cellStyle name="쉼표 [0] 3 5" xfId="103" xr:uid="{00000000-0005-0000-0000-00009D050000}"/>
    <cellStyle name="쉼표 [0] 3 6" xfId="104" xr:uid="{00000000-0005-0000-0000-00009E050000}"/>
    <cellStyle name="쉼표 [0] 3 6 2" xfId="105" xr:uid="{00000000-0005-0000-0000-00009F050000}"/>
    <cellStyle name="쉼표 [0] 3 7" xfId="106" xr:uid="{00000000-0005-0000-0000-0000A0050000}"/>
    <cellStyle name="쉼표 [0] 3 7 2" xfId="107" xr:uid="{00000000-0005-0000-0000-0000A1050000}"/>
    <cellStyle name="쉼표 [0] 3 8" xfId="108" xr:uid="{00000000-0005-0000-0000-0000A2050000}"/>
    <cellStyle name="쉼표 [0] 3 8 2" xfId="109" xr:uid="{00000000-0005-0000-0000-0000A3050000}"/>
    <cellStyle name="쉼표 [0] 3 9" xfId="110" xr:uid="{00000000-0005-0000-0000-0000A4050000}"/>
    <cellStyle name="쉼표 [0] 3 9 2" xfId="111" xr:uid="{00000000-0005-0000-0000-0000A5050000}"/>
    <cellStyle name="쉼표 [0] 4" xfId="112" xr:uid="{00000000-0005-0000-0000-0000A6050000}"/>
    <cellStyle name="쉼표 [0] 4 2" xfId="113" xr:uid="{00000000-0005-0000-0000-0000A7050000}"/>
    <cellStyle name="쉼표 [0] 4 2 2" xfId="114" xr:uid="{00000000-0005-0000-0000-0000A8050000}"/>
    <cellStyle name="쉼표 [0] 4 2 2 2" xfId="115" xr:uid="{00000000-0005-0000-0000-0000A9050000}"/>
    <cellStyle name="쉼표 [0] 4 2 3" xfId="116" xr:uid="{00000000-0005-0000-0000-0000AA050000}"/>
    <cellStyle name="쉼표 [0] 4 2 3 2" xfId="117" xr:uid="{00000000-0005-0000-0000-0000AB050000}"/>
    <cellStyle name="쉼표 [0] 4 2 4" xfId="118" xr:uid="{00000000-0005-0000-0000-0000AC050000}"/>
    <cellStyle name="쉼표 [0] 4 2 4 2" xfId="119" xr:uid="{00000000-0005-0000-0000-0000AD050000}"/>
    <cellStyle name="쉼표 [0] 4 2 5" xfId="120" xr:uid="{00000000-0005-0000-0000-0000AE050000}"/>
    <cellStyle name="쉼표 [0] 4 2 5 2" xfId="121" xr:uid="{00000000-0005-0000-0000-0000AF050000}"/>
    <cellStyle name="쉼표 [0] 4 2 6" xfId="122" xr:uid="{00000000-0005-0000-0000-0000B0050000}"/>
    <cellStyle name="쉼표 [0] 4 3" xfId="123" xr:uid="{00000000-0005-0000-0000-0000B1050000}"/>
    <cellStyle name="쉼표 [0] 4 3 2" xfId="124" xr:uid="{00000000-0005-0000-0000-0000B2050000}"/>
    <cellStyle name="쉼표 [0] 4 4" xfId="125" xr:uid="{00000000-0005-0000-0000-0000B3050000}"/>
    <cellStyle name="쉼표 [0] 4 4 2" xfId="126" xr:uid="{00000000-0005-0000-0000-0000B4050000}"/>
    <cellStyle name="쉼표 [0] 4 5" xfId="127" xr:uid="{00000000-0005-0000-0000-0000B5050000}"/>
    <cellStyle name="쉼표 [0] 4 5 2" xfId="128" xr:uid="{00000000-0005-0000-0000-0000B6050000}"/>
    <cellStyle name="쉼표 [0] 4 6" xfId="129" xr:uid="{00000000-0005-0000-0000-0000B7050000}"/>
    <cellStyle name="쉼표 [0] 4 6 2" xfId="130" xr:uid="{00000000-0005-0000-0000-0000B8050000}"/>
    <cellStyle name="쉼표 [0] 4 7" xfId="131" xr:uid="{00000000-0005-0000-0000-0000B9050000}"/>
    <cellStyle name="쉼표 [0] 4 7 2" xfId="132" xr:uid="{00000000-0005-0000-0000-0000BA050000}"/>
    <cellStyle name="쉼표 [0] 4 8" xfId="133" xr:uid="{00000000-0005-0000-0000-0000BB050000}"/>
    <cellStyle name="쉼표 [0] 5" xfId="134" xr:uid="{00000000-0005-0000-0000-0000BC050000}"/>
    <cellStyle name="쉼표 [0] 5 2" xfId="135" xr:uid="{00000000-0005-0000-0000-0000BD050000}"/>
    <cellStyle name="쉼표 [0] 6 2" xfId="136" xr:uid="{00000000-0005-0000-0000-0000BE050000}"/>
    <cellStyle name="연결된 셀 10" xfId="1080" xr:uid="{00000000-0005-0000-0000-0000BF050000}"/>
    <cellStyle name="연결된 셀 10 2" xfId="1942" xr:uid="{00000000-0005-0000-0000-0000C0050000}"/>
    <cellStyle name="연결된 셀 11" xfId="1081" xr:uid="{00000000-0005-0000-0000-0000C1050000}"/>
    <cellStyle name="연결된 셀 11 2" xfId="1943" xr:uid="{00000000-0005-0000-0000-0000C2050000}"/>
    <cellStyle name="연결된 셀 12" xfId="1082" xr:uid="{00000000-0005-0000-0000-0000C3050000}"/>
    <cellStyle name="연결된 셀 12 2" xfId="1944" xr:uid="{00000000-0005-0000-0000-0000C4050000}"/>
    <cellStyle name="연결된 셀 13" xfId="1083" xr:uid="{00000000-0005-0000-0000-0000C5050000}"/>
    <cellStyle name="연결된 셀 13 2" xfId="1945" xr:uid="{00000000-0005-0000-0000-0000C6050000}"/>
    <cellStyle name="연결된 셀 14" xfId="1084" xr:uid="{00000000-0005-0000-0000-0000C7050000}"/>
    <cellStyle name="연결된 셀 14 2" xfId="1946" xr:uid="{00000000-0005-0000-0000-0000C8050000}"/>
    <cellStyle name="연결된 셀 15" xfId="1085" xr:uid="{00000000-0005-0000-0000-0000C9050000}"/>
    <cellStyle name="연결된 셀 15 2" xfId="1947" xr:uid="{00000000-0005-0000-0000-0000CA050000}"/>
    <cellStyle name="연결된 셀 16" xfId="1086" xr:uid="{00000000-0005-0000-0000-0000CB050000}"/>
    <cellStyle name="연결된 셀 17" xfId="1087" xr:uid="{00000000-0005-0000-0000-0000CC050000}"/>
    <cellStyle name="연결된 셀 18" xfId="1088" xr:uid="{00000000-0005-0000-0000-0000CD050000}"/>
    <cellStyle name="연결된 셀 19" xfId="1089" xr:uid="{00000000-0005-0000-0000-0000CE050000}"/>
    <cellStyle name="연결된 셀 2" xfId="1090" xr:uid="{00000000-0005-0000-0000-0000CF050000}"/>
    <cellStyle name="연결된 셀 2 2" xfId="1949" xr:uid="{00000000-0005-0000-0000-0000D0050000}"/>
    <cellStyle name="연결된 셀 2 3" xfId="1948" xr:uid="{00000000-0005-0000-0000-0000D1050000}"/>
    <cellStyle name="연결된 셀 20" xfId="1091" xr:uid="{00000000-0005-0000-0000-0000D2050000}"/>
    <cellStyle name="연결된 셀 21" xfId="1092" xr:uid="{00000000-0005-0000-0000-0000D3050000}"/>
    <cellStyle name="연결된 셀 22" xfId="1093" xr:uid="{00000000-0005-0000-0000-0000D4050000}"/>
    <cellStyle name="연결된 셀 23" xfId="1094" xr:uid="{00000000-0005-0000-0000-0000D5050000}"/>
    <cellStyle name="연결된 셀 24" xfId="1095" xr:uid="{00000000-0005-0000-0000-0000D6050000}"/>
    <cellStyle name="연결된 셀 25" xfId="1096" xr:uid="{00000000-0005-0000-0000-0000D7050000}"/>
    <cellStyle name="연결된 셀 26" xfId="1941" xr:uid="{00000000-0005-0000-0000-0000D8050000}"/>
    <cellStyle name="연결된 셀 3" xfId="1097" xr:uid="{00000000-0005-0000-0000-0000D9050000}"/>
    <cellStyle name="연결된 셀 3 2" xfId="1950" xr:uid="{00000000-0005-0000-0000-0000DA050000}"/>
    <cellStyle name="연결된 셀 4" xfId="1098" xr:uid="{00000000-0005-0000-0000-0000DB050000}"/>
    <cellStyle name="연결된 셀 4 2" xfId="1951" xr:uid="{00000000-0005-0000-0000-0000DC050000}"/>
    <cellStyle name="연결된 셀 5" xfId="1099" xr:uid="{00000000-0005-0000-0000-0000DD050000}"/>
    <cellStyle name="연결된 셀 5 2" xfId="1952" xr:uid="{00000000-0005-0000-0000-0000DE050000}"/>
    <cellStyle name="연결된 셀 6" xfId="1100" xr:uid="{00000000-0005-0000-0000-0000DF050000}"/>
    <cellStyle name="연결된 셀 6 2" xfId="1953" xr:uid="{00000000-0005-0000-0000-0000E0050000}"/>
    <cellStyle name="연결된 셀 7" xfId="1101" xr:uid="{00000000-0005-0000-0000-0000E1050000}"/>
    <cellStyle name="연결된 셀 7 2" xfId="1954" xr:uid="{00000000-0005-0000-0000-0000E2050000}"/>
    <cellStyle name="연결된 셀 8" xfId="1102" xr:uid="{00000000-0005-0000-0000-0000E3050000}"/>
    <cellStyle name="연결된 셀 8 2" xfId="1955" xr:uid="{00000000-0005-0000-0000-0000E4050000}"/>
    <cellStyle name="연결된 셀 9" xfId="1103" xr:uid="{00000000-0005-0000-0000-0000E5050000}"/>
    <cellStyle name="연결된 셀 9 2" xfId="1956" xr:uid="{00000000-0005-0000-0000-0000E6050000}"/>
    <cellStyle name="요약 10" xfId="1104" xr:uid="{00000000-0005-0000-0000-0000E7050000}"/>
    <cellStyle name="요약 10 2" xfId="1958" xr:uid="{00000000-0005-0000-0000-0000E8050000}"/>
    <cellStyle name="요약 11" xfId="1105" xr:uid="{00000000-0005-0000-0000-0000E9050000}"/>
    <cellStyle name="요약 11 2" xfId="1959" xr:uid="{00000000-0005-0000-0000-0000EA050000}"/>
    <cellStyle name="요약 12" xfId="1106" xr:uid="{00000000-0005-0000-0000-0000EB050000}"/>
    <cellStyle name="요약 12 2" xfId="1960" xr:uid="{00000000-0005-0000-0000-0000EC050000}"/>
    <cellStyle name="요약 13" xfId="1107" xr:uid="{00000000-0005-0000-0000-0000ED050000}"/>
    <cellStyle name="요약 13 2" xfId="1961" xr:uid="{00000000-0005-0000-0000-0000EE050000}"/>
    <cellStyle name="요약 14" xfId="1108" xr:uid="{00000000-0005-0000-0000-0000EF050000}"/>
    <cellStyle name="요약 14 2" xfId="1962" xr:uid="{00000000-0005-0000-0000-0000F0050000}"/>
    <cellStyle name="요약 15" xfId="1109" xr:uid="{00000000-0005-0000-0000-0000F1050000}"/>
    <cellStyle name="요약 15 2" xfId="1963" xr:uid="{00000000-0005-0000-0000-0000F2050000}"/>
    <cellStyle name="요약 16" xfId="1110" xr:uid="{00000000-0005-0000-0000-0000F3050000}"/>
    <cellStyle name="요약 17" xfId="1111" xr:uid="{00000000-0005-0000-0000-0000F4050000}"/>
    <cellStyle name="요약 18" xfId="1112" xr:uid="{00000000-0005-0000-0000-0000F5050000}"/>
    <cellStyle name="요약 19" xfId="1113" xr:uid="{00000000-0005-0000-0000-0000F6050000}"/>
    <cellStyle name="요약 2" xfId="1114" xr:uid="{00000000-0005-0000-0000-0000F7050000}"/>
    <cellStyle name="요약 2 2" xfId="1965" xr:uid="{00000000-0005-0000-0000-0000F8050000}"/>
    <cellStyle name="요약 2 2 2" xfId="1966" xr:uid="{00000000-0005-0000-0000-0000F9050000}"/>
    <cellStyle name="요약 2 3" xfId="1964" xr:uid="{00000000-0005-0000-0000-0000FA050000}"/>
    <cellStyle name="요약 20" xfId="1115" xr:uid="{00000000-0005-0000-0000-0000FB050000}"/>
    <cellStyle name="요약 21" xfId="1116" xr:uid="{00000000-0005-0000-0000-0000FC050000}"/>
    <cellStyle name="요약 22" xfId="1117" xr:uid="{00000000-0005-0000-0000-0000FD050000}"/>
    <cellStyle name="요약 23" xfId="1118" xr:uid="{00000000-0005-0000-0000-0000FE050000}"/>
    <cellStyle name="요약 24" xfId="1119" xr:uid="{00000000-0005-0000-0000-0000FF050000}"/>
    <cellStyle name="요약 25" xfId="1120" xr:uid="{00000000-0005-0000-0000-000000060000}"/>
    <cellStyle name="요약 26" xfId="1957" xr:uid="{00000000-0005-0000-0000-000001060000}"/>
    <cellStyle name="요약 3" xfId="1121" xr:uid="{00000000-0005-0000-0000-000002060000}"/>
    <cellStyle name="요약 3 2" xfId="1968" xr:uid="{00000000-0005-0000-0000-000003060000}"/>
    <cellStyle name="요약 3 2 2" xfId="1969" xr:uid="{00000000-0005-0000-0000-000004060000}"/>
    <cellStyle name="요약 3 3" xfId="1967" xr:uid="{00000000-0005-0000-0000-000005060000}"/>
    <cellStyle name="요약 4" xfId="1122" xr:uid="{00000000-0005-0000-0000-000006060000}"/>
    <cellStyle name="요약 4 2" xfId="1971" xr:uid="{00000000-0005-0000-0000-000007060000}"/>
    <cellStyle name="요약 4 2 2" xfId="1972" xr:uid="{00000000-0005-0000-0000-000008060000}"/>
    <cellStyle name="요약 4 3" xfId="1970" xr:uid="{00000000-0005-0000-0000-000009060000}"/>
    <cellStyle name="요약 5" xfId="1123" xr:uid="{00000000-0005-0000-0000-00000A060000}"/>
    <cellStyle name="요약 5 2" xfId="1973" xr:uid="{00000000-0005-0000-0000-00000B060000}"/>
    <cellStyle name="요약 6" xfId="1124" xr:uid="{00000000-0005-0000-0000-00000C060000}"/>
    <cellStyle name="요약 6 2" xfId="1974" xr:uid="{00000000-0005-0000-0000-00000D060000}"/>
    <cellStyle name="요약 7" xfId="1125" xr:uid="{00000000-0005-0000-0000-00000E060000}"/>
    <cellStyle name="요약 7 2" xfId="1975" xr:uid="{00000000-0005-0000-0000-00000F060000}"/>
    <cellStyle name="요약 8" xfId="1126" xr:uid="{00000000-0005-0000-0000-000010060000}"/>
    <cellStyle name="요약 8 2" xfId="1976" xr:uid="{00000000-0005-0000-0000-000011060000}"/>
    <cellStyle name="요약 9" xfId="1127" xr:uid="{00000000-0005-0000-0000-000012060000}"/>
    <cellStyle name="요약 9 2" xfId="1977" xr:uid="{00000000-0005-0000-0000-000013060000}"/>
    <cellStyle name="입력 10" xfId="1128" xr:uid="{00000000-0005-0000-0000-000014060000}"/>
    <cellStyle name="입력 10 2" xfId="1979" xr:uid="{00000000-0005-0000-0000-000015060000}"/>
    <cellStyle name="입력 11" xfId="1129" xr:uid="{00000000-0005-0000-0000-000016060000}"/>
    <cellStyle name="입력 11 2" xfId="1980" xr:uid="{00000000-0005-0000-0000-000017060000}"/>
    <cellStyle name="입력 12" xfId="1130" xr:uid="{00000000-0005-0000-0000-000018060000}"/>
    <cellStyle name="입력 12 2" xfId="1981" xr:uid="{00000000-0005-0000-0000-000019060000}"/>
    <cellStyle name="입력 13" xfId="1131" xr:uid="{00000000-0005-0000-0000-00001A060000}"/>
    <cellStyle name="입력 13 2" xfId="1982" xr:uid="{00000000-0005-0000-0000-00001B060000}"/>
    <cellStyle name="입력 14" xfId="1132" xr:uid="{00000000-0005-0000-0000-00001C060000}"/>
    <cellStyle name="입력 14 2" xfId="1983" xr:uid="{00000000-0005-0000-0000-00001D060000}"/>
    <cellStyle name="입력 15" xfId="1133" xr:uid="{00000000-0005-0000-0000-00001E060000}"/>
    <cellStyle name="입력 15 2" xfId="1984" xr:uid="{00000000-0005-0000-0000-00001F060000}"/>
    <cellStyle name="입력 16" xfId="1134" xr:uid="{00000000-0005-0000-0000-000020060000}"/>
    <cellStyle name="입력 17" xfId="1135" xr:uid="{00000000-0005-0000-0000-000021060000}"/>
    <cellStyle name="입력 18" xfId="1136" xr:uid="{00000000-0005-0000-0000-000022060000}"/>
    <cellStyle name="입력 19" xfId="1137" xr:uid="{00000000-0005-0000-0000-000023060000}"/>
    <cellStyle name="입력 2" xfId="1138" xr:uid="{00000000-0005-0000-0000-000024060000}"/>
    <cellStyle name="입력 2 2" xfId="1986" xr:uid="{00000000-0005-0000-0000-000025060000}"/>
    <cellStyle name="입력 2 2 2" xfId="1987" xr:uid="{00000000-0005-0000-0000-000026060000}"/>
    <cellStyle name="입력 2 3" xfId="1985" xr:uid="{00000000-0005-0000-0000-000027060000}"/>
    <cellStyle name="입력 20" xfId="1139" xr:uid="{00000000-0005-0000-0000-000028060000}"/>
    <cellStyle name="입력 21" xfId="1140" xr:uid="{00000000-0005-0000-0000-000029060000}"/>
    <cellStyle name="입력 22" xfId="1141" xr:uid="{00000000-0005-0000-0000-00002A060000}"/>
    <cellStyle name="입력 23" xfId="1142" xr:uid="{00000000-0005-0000-0000-00002B060000}"/>
    <cellStyle name="입력 24" xfId="1143" xr:uid="{00000000-0005-0000-0000-00002C060000}"/>
    <cellStyle name="입력 25" xfId="1144" xr:uid="{00000000-0005-0000-0000-00002D060000}"/>
    <cellStyle name="입력 26" xfId="1978" xr:uid="{00000000-0005-0000-0000-00002E060000}"/>
    <cellStyle name="입력 3" xfId="1145" xr:uid="{00000000-0005-0000-0000-00002F060000}"/>
    <cellStyle name="입력 3 2" xfId="1989" xr:uid="{00000000-0005-0000-0000-000030060000}"/>
    <cellStyle name="입력 3 2 2" xfId="1990" xr:uid="{00000000-0005-0000-0000-000031060000}"/>
    <cellStyle name="입력 3 3" xfId="1988" xr:uid="{00000000-0005-0000-0000-000032060000}"/>
    <cellStyle name="입력 4" xfId="1146" xr:uid="{00000000-0005-0000-0000-000033060000}"/>
    <cellStyle name="입력 4 2" xfId="1992" xr:uid="{00000000-0005-0000-0000-000034060000}"/>
    <cellStyle name="입력 4 2 2" xfId="1993" xr:uid="{00000000-0005-0000-0000-000035060000}"/>
    <cellStyle name="입력 4 3" xfId="1991" xr:uid="{00000000-0005-0000-0000-000036060000}"/>
    <cellStyle name="입력 5" xfId="1147" xr:uid="{00000000-0005-0000-0000-000037060000}"/>
    <cellStyle name="입력 5 2" xfId="1994" xr:uid="{00000000-0005-0000-0000-000038060000}"/>
    <cellStyle name="입력 6" xfId="1148" xr:uid="{00000000-0005-0000-0000-000039060000}"/>
    <cellStyle name="입력 6 2" xfId="1995" xr:uid="{00000000-0005-0000-0000-00003A060000}"/>
    <cellStyle name="입력 7" xfId="1149" xr:uid="{00000000-0005-0000-0000-00003B060000}"/>
    <cellStyle name="입력 7 2" xfId="1996" xr:uid="{00000000-0005-0000-0000-00003C060000}"/>
    <cellStyle name="입력 8" xfId="1150" xr:uid="{00000000-0005-0000-0000-00003D060000}"/>
    <cellStyle name="입력 8 2" xfId="1997" xr:uid="{00000000-0005-0000-0000-00003E060000}"/>
    <cellStyle name="입력 9" xfId="1151" xr:uid="{00000000-0005-0000-0000-00003F060000}"/>
    <cellStyle name="입력 9 2" xfId="1998" xr:uid="{00000000-0005-0000-0000-000040060000}"/>
    <cellStyle name="자리수" xfId="137" xr:uid="{00000000-0005-0000-0000-000041060000}"/>
    <cellStyle name="자리수0" xfId="138" xr:uid="{00000000-0005-0000-0000-000042060000}"/>
    <cellStyle name="자리수0 2" xfId="1999" xr:uid="{00000000-0005-0000-0000-000043060000}"/>
    <cellStyle name="제목 1 10" xfId="1152" xr:uid="{00000000-0005-0000-0000-000044060000}"/>
    <cellStyle name="제목 1 10 2" xfId="2002" xr:uid="{00000000-0005-0000-0000-000045060000}"/>
    <cellStyle name="제목 1 11" xfId="1153" xr:uid="{00000000-0005-0000-0000-000046060000}"/>
    <cellStyle name="제목 1 11 2" xfId="2003" xr:uid="{00000000-0005-0000-0000-000047060000}"/>
    <cellStyle name="제목 1 12" xfId="1154" xr:uid="{00000000-0005-0000-0000-000048060000}"/>
    <cellStyle name="제목 1 12 2" xfId="2004" xr:uid="{00000000-0005-0000-0000-000049060000}"/>
    <cellStyle name="제목 1 13" xfId="1155" xr:uid="{00000000-0005-0000-0000-00004A060000}"/>
    <cellStyle name="제목 1 13 2" xfId="2005" xr:uid="{00000000-0005-0000-0000-00004B060000}"/>
    <cellStyle name="제목 1 14" xfId="1156" xr:uid="{00000000-0005-0000-0000-00004C060000}"/>
    <cellStyle name="제목 1 14 2" xfId="2006" xr:uid="{00000000-0005-0000-0000-00004D060000}"/>
    <cellStyle name="제목 1 15" xfId="1157" xr:uid="{00000000-0005-0000-0000-00004E060000}"/>
    <cellStyle name="제목 1 15 2" xfId="2007" xr:uid="{00000000-0005-0000-0000-00004F060000}"/>
    <cellStyle name="제목 1 16" xfId="1158" xr:uid="{00000000-0005-0000-0000-000050060000}"/>
    <cellStyle name="제목 1 17" xfId="1159" xr:uid="{00000000-0005-0000-0000-000051060000}"/>
    <cellStyle name="제목 1 18" xfId="1160" xr:uid="{00000000-0005-0000-0000-000052060000}"/>
    <cellStyle name="제목 1 19" xfId="1161" xr:uid="{00000000-0005-0000-0000-000053060000}"/>
    <cellStyle name="제목 1 2" xfId="1162" xr:uid="{00000000-0005-0000-0000-000054060000}"/>
    <cellStyle name="제목 1 2 2" xfId="2009" xr:uid="{00000000-0005-0000-0000-000055060000}"/>
    <cellStyle name="제목 1 2 3" xfId="2008" xr:uid="{00000000-0005-0000-0000-000056060000}"/>
    <cellStyle name="제목 1 20" xfId="1163" xr:uid="{00000000-0005-0000-0000-000057060000}"/>
    <cellStyle name="제목 1 21" xfId="1164" xr:uid="{00000000-0005-0000-0000-000058060000}"/>
    <cellStyle name="제목 1 22" xfId="1165" xr:uid="{00000000-0005-0000-0000-000059060000}"/>
    <cellStyle name="제목 1 23" xfId="1166" xr:uid="{00000000-0005-0000-0000-00005A060000}"/>
    <cellStyle name="제목 1 24" xfId="1167" xr:uid="{00000000-0005-0000-0000-00005B060000}"/>
    <cellStyle name="제목 1 25" xfId="1168" xr:uid="{00000000-0005-0000-0000-00005C060000}"/>
    <cellStyle name="제목 1 26" xfId="2001" xr:uid="{00000000-0005-0000-0000-00005D060000}"/>
    <cellStyle name="제목 1 3" xfId="1169" xr:uid="{00000000-0005-0000-0000-00005E060000}"/>
    <cellStyle name="제목 1 3 2" xfId="2010" xr:uid="{00000000-0005-0000-0000-00005F060000}"/>
    <cellStyle name="제목 1 4" xfId="1170" xr:uid="{00000000-0005-0000-0000-000060060000}"/>
    <cellStyle name="제목 1 4 2" xfId="2011" xr:uid="{00000000-0005-0000-0000-000061060000}"/>
    <cellStyle name="제목 1 5" xfId="1171" xr:uid="{00000000-0005-0000-0000-000062060000}"/>
    <cellStyle name="제목 1 5 2" xfId="2012" xr:uid="{00000000-0005-0000-0000-000063060000}"/>
    <cellStyle name="제목 1 6" xfId="1172" xr:uid="{00000000-0005-0000-0000-000064060000}"/>
    <cellStyle name="제목 1 6 2" xfId="2013" xr:uid="{00000000-0005-0000-0000-000065060000}"/>
    <cellStyle name="제목 1 7" xfId="1173" xr:uid="{00000000-0005-0000-0000-000066060000}"/>
    <cellStyle name="제목 1 7 2" xfId="2014" xr:uid="{00000000-0005-0000-0000-000067060000}"/>
    <cellStyle name="제목 1 8" xfId="1174" xr:uid="{00000000-0005-0000-0000-000068060000}"/>
    <cellStyle name="제목 1 8 2" xfId="2015" xr:uid="{00000000-0005-0000-0000-000069060000}"/>
    <cellStyle name="제목 1 9" xfId="1175" xr:uid="{00000000-0005-0000-0000-00006A060000}"/>
    <cellStyle name="제목 1 9 2" xfId="2016" xr:uid="{00000000-0005-0000-0000-00006B060000}"/>
    <cellStyle name="제목 10" xfId="1176" xr:uid="{00000000-0005-0000-0000-00006C060000}"/>
    <cellStyle name="제목 10 2" xfId="2017" xr:uid="{00000000-0005-0000-0000-00006D060000}"/>
    <cellStyle name="제목 11" xfId="1177" xr:uid="{00000000-0005-0000-0000-00006E060000}"/>
    <cellStyle name="제목 11 2" xfId="2018" xr:uid="{00000000-0005-0000-0000-00006F060000}"/>
    <cellStyle name="제목 12" xfId="1178" xr:uid="{00000000-0005-0000-0000-000070060000}"/>
    <cellStyle name="제목 12 2" xfId="2019" xr:uid="{00000000-0005-0000-0000-000071060000}"/>
    <cellStyle name="제목 13" xfId="1179" xr:uid="{00000000-0005-0000-0000-000072060000}"/>
    <cellStyle name="제목 13 2" xfId="2020" xr:uid="{00000000-0005-0000-0000-000073060000}"/>
    <cellStyle name="제목 14" xfId="1180" xr:uid="{00000000-0005-0000-0000-000074060000}"/>
    <cellStyle name="제목 14 2" xfId="2021" xr:uid="{00000000-0005-0000-0000-000075060000}"/>
    <cellStyle name="제목 15" xfId="1181" xr:uid="{00000000-0005-0000-0000-000076060000}"/>
    <cellStyle name="제목 15 2" xfId="2022" xr:uid="{00000000-0005-0000-0000-000077060000}"/>
    <cellStyle name="제목 16" xfId="1182" xr:uid="{00000000-0005-0000-0000-000078060000}"/>
    <cellStyle name="제목 16 2" xfId="2023" xr:uid="{00000000-0005-0000-0000-000079060000}"/>
    <cellStyle name="제목 17" xfId="1183" xr:uid="{00000000-0005-0000-0000-00007A060000}"/>
    <cellStyle name="제목 17 2" xfId="2024" xr:uid="{00000000-0005-0000-0000-00007B060000}"/>
    <cellStyle name="제목 18" xfId="1184" xr:uid="{00000000-0005-0000-0000-00007C060000}"/>
    <cellStyle name="제목 18 2" xfId="2025" xr:uid="{00000000-0005-0000-0000-00007D060000}"/>
    <cellStyle name="제목 19" xfId="1185" xr:uid="{00000000-0005-0000-0000-00007E060000}"/>
    <cellStyle name="제목 2 10" xfId="1186" xr:uid="{00000000-0005-0000-0000-00007F060000}"/>
    <cellStyle name="제목 2 10 2" xfId="2027" xr:uid="{00000000-0005-0000-0000-000080060000}"/>
    <cellStyle name="제목 2 11" xfId="1187" xr:uid="{00000000-0005-0000-0000-000081060000}"/>
    <cellStyle name="제목 2 11 2" xfId="2028" xr:uid="{00000000-0005-0000-0000-000082060000}"/>
    <cellStyle name="제목 2 12" xfId="1188" xr:uid="{00000000-0005-0000-0000-000083060000}"/>
    <cellStyle name="제목 2 12 2" xfId="2029" xr:uid="{00000000-0005-0000-0000-000084060000}"/>
    <cellStyle name="제목 2 13" xfId="1189" xr:uid="{00000000-0005-0000-0000-000085060000}"/>
    <cellStyle name="제목 2 13 2" xfId="2030" xr:uid="{00000000-0005-0000-0000-000086060000}"/>
    <cellStyle name="제목 2 14" xfId="1190" xr:uid="{00000000-0005-0000-0000-000087060000}"/>
    <cellStyle name="제목 2 14 2" xfId="2031" xr:uid="{00000000-0005-0000-0000-000088060000}"/>
    <cellStyle name="제목 2 15" xfId="1191" xr:uid="{00000000-0005-0000-0000-000089060000}"/>
    <cellStyle name="제목 2 15 2" xfId="2032" xr:uid="{00000000-0005-0000-0000-00008A060000}"/>
    <cellStyle name="제목 2 16" xfId="1192" xr:uid="{00000000-0005-0000-0000-00008B060000}"/>
    <cellStyle name="제목 2 17" xfId="1193" xr:uid="{00000000-0005-0000-0000-00008C060000}"/>
    <cellStyle name="제목 2 18" xfId="1194" xr:uid="{00000000-0005-0000-0000-00008D060000}"/>
    <cellStyle name="제목 2 19" xfId="1195" xr:uid="{00000000-0005-0000-0000-00008E060000}"/>
    <cellStyle name="제목 2 2" xfId="1196" xr:uid="{00000000-0005-0000-0000-00008F060000}"/>
    <cellStyle name="제목 2 2 2" xfId="2034" xr:uid="{00000000-0005-0000-0000-000090060000}"/>
    <cellStyle name="제목 2 2 3" xfId="2033" xr:uid="{00000000-0005-0000-0000-000091060000}"/>
    <cellStyle name="제목 2 20" xfId="1197" xr:uid="{00000000-0005-0000-0000-000092060000}"/>
    <cellStyle name="제목 2 21" xfId="1198" xr:uid="{00000000-0005-0000-0000-000093060000}"/>
    <cellStyle name="제목 2 22" xfId="1199" xr:uid="{00000000-0005-0000-0000-000094060000}"/>
    <cellStyle name="제목 2 23" xfId="1200" xr:uid="{00000000-0005-0000-0000-000095060000}"/>
    <cellStyle name="제목 2 24" xfId="1201" xr:uid="{00000000-0005-0000-0000-000096060000}"/>
    <cellStyle name="제목 2 25" xfId="1202" xr:uid="{00000000-0005-0000-0000-000097060000}"/>
    <cellStyle name="제목 2 26" xfId="2026" xr:uid="{00000000-0005-0000-0000-000098060000}"/>
    <cellStyle name="제목 2 3" xfId="1203" xr:uid="{00000000-0005-0000-0000-000099060000}"/>
    <cellStyle name="제목 2 3 2" xfId="2035" xr:uid="{00000000-0005-0000-0000-00009A060000}"/>
    <cellStyle name="제목 2 4" xfId="1204" xr:uid="{00000000-0005-0000-0000-00009B060000}"/>
    <cellStyle name="제목 2 4 2" xfId="2036" xr:uid="{00000000-0005-0000-0000-00009C060000}"/>
    <cellStyle name="제목 2 5" xfId="1205" xr:uid="{00000000-0005-0000-0000-00009D060000}"/>
    <cellStyle name="제목 2 5 2" xfId="2037" xr:uid="{00000000-0005-0000-0000-00009E060000}"/>
    <cellStyle name="제목 2 6" xfId="1206" xr:uid="{00000000-0005-0000-0000-00009F060000}"/>
    <cellStyle name="제목 2 6 2" xfId="2038" xr:uid="{00000000-0005-0000-0000-0000A0060000}"/>
    <cellStyle name="제목 2 7" xfId="1207" xr:uid="{00000000-0005-0000-0000-0000A1060000}"/>
    <cellStyle name="제목 2 7 2" xfId="2039" xr:uid="{00000000-0005-0000-0000-0000A2060000}"/>
    <cellStyle name="제목 2 8" xfId="1208" xr:uid="{00000000-0005-0000-0000-0000A3060000}"/>
    <cellStyle name="제목 2 8 2" xfId="2040" xr:uid="{00000000-0005-0000-0000-0000A4060000}"/>
    <cellStyle name="제목 2 9" xfId="1209" xr:uid="{00000000-0005-0000-0000-0000A5060000}"/>
    <cellStyle name="제목 2 9 2" xfId="2041" xr:uid="{00000000-0005-0000-0000-0000A6060000}"/>
    <cellStyle name="제목 20" xfId="1210" xr:uid="{00000000-0005-0000-0000-0000A7060000}"/>
    <cellStyle name="제목 21" xfId="1211" xr:uid="{00000000-0005-0000-0000-0000A8060000}"/>
    <cellStyle name="제목 22" xfId="1212" xr:uid="{00000000-0005-0000-0000-0000A9060000}"/>
    <cellStyle name="제목 23" xfId="1213" xr:uid="{00000000-0005-0000-0000-0000AA060000}"/>
    <cellStyle name="제목 24" xfId="1214" xr:uid="{00000000-0005-0000-0000-0000AB060000}"/>
    <cellStyle name="제목 25" xfId="1215" xr:uid="{00000000-0005-0000-0000-0000AC060000}"/>
    <cellStyle name="제목 26" xfId="1216" xr:uid="{00000000-0005-0000-0000-0000AD060000}"/>
    <cellStyle name="제목 27" xfId="1217" xr:uid="{00000000-0005-0000-0000-0000AE060000}"/>
    <cellStyle name="제목 28" xfId="1218" xr:uid="{00000000-0005-0000-0000-0000AF060000}"/>
    <cellStyle name="제목 29" xfId="2000" xr:uid="{00000000-0005-0000-0000-0000B0060000}"/>
    <cellStyle name="제목 3 10" xfId="1219" xr:uid="{00000000-0005-0000-0000-0000B1060000}"/>
    <cellStyle name="제목 3 10 2" xfId="2043" xr:uid="{00000000-0005-0000-0000-0000B2060000}"/>
    <cellStyle name="제목 3 11" xfId="1220" xr:uid="{00000000-0005-0000-0000-0000B3060000}"/>
    <cellStyle name="제목 3 11 2" xfId="2044" xr:uid="{00000000-0005-0000-0000-0000B4060000}"/>
    <cellStyle name="제목 3 12" xfId="1221" xr:uid="{00000000-0005-0000-0000-0000B5060000}"/>
    <cellStyle name="제목 3 12 2" xfId="2045" xr:uid="{00000000-0005-0000-0000-0000B6060000}"/>
    <cellStyle name="제목 3 13" xfId="1222" xr:uid="{00000000-0005-0000-0000-0000B7060000}"/>
    <cellStyle name="제목 3 13 2" xfId="2046" xr:uid="{00000000-0005-0000-0000-0000B8060000}"/>
    <cellStyle name="제목 3 14" xfId="1223" xr:uid="{00000000-0005-0000-0000-0000B9060000}"/>
    <cellStyle name="제목 3 14 2" xfId="2047" xr:uid="{00000000-0005-0000-0000-0000BA060000}"/>
    <cellStyle name="제목 3 15" xfId="1224" xr:uid="{00000000-0005-0000-0000-0000BB060000}"/>
    <cellStyle name="제목 3 15 2" xfId="2048" xr:uid="{00000000-0005-0000-0000-0000BC060000}"/>
    <cellStyle name="제목 3 16" xfId="1225" xr:uid="{00000000-0005-0000-0000-0000BD060000}"/>
    <cellStyle name="제목 3 17" xfId="1226" xr:uid="{00000000-0005-0000-0000-0000BE060000}"/>
    <cellStyle name="제목 3 18" xfId="1227" xr:uid="{00000000-0005-0000-0000-0000BF060000}"/>
    <cellStyle name="제목 3 19" xfId="1228" xr:uid="{00000000-0005-0000-0000-0000C0060000}"/>
    <cellStyle name="제목 3 2" xfId="1229" xr:uid="{00000000-0005-0000-0000-0000C1060000}"/>
    <cellStyle name="제목 3 2 2" xfId="2050" xr:uid="{00000000-0005-0000-0000-0000C2060000}"/>
    <cellStyle name="제목 3 2 3" xfId="2049" xr:uid="{00000000-0005-0000-0000-0000C3060000}"/>
    <cellStyle name="제목 3 20" xfId="1230" xr:uid="{00000000-0005-0000-0000-0000C4060000}"/>
    <cellStyle name="제목 3 21" xfId="1231" xr:uid="{00000000-0005-0000-0000-0000C5060000}"/>
    <cellStyle name="제목 3 22" xfId="1232" xr:uid="{00000000-0005-0000-0000-0000C6060000}"/>
    <cellStyle name="제목 3 23" xfId="1233" xr:uid="{00000000-0005-0000-0000-0000C7060000}"/>
    <cellStyle name="제목 3 24" xfId="1234" xr:uid="{00000000-0005-0000-0000-0000C8060000}"/>
    <cellStyle name="제목 3 25" xfId="1235" xr:uid="{00000000-0005-0000-0000-0000C9060000}"/>
    <cellStyle name="제목 3 26" xfId="2042" xr:uid="{00000000-0005-0000-0000-0000CA060000}"/>
    <cellStyle name="제목 3 3" xfId="1236" xr:uid="{00000000-0005-0000-0000-0000CB060000}"/>
    <cellStyle name="제목 3 3 2" xfId="2051" xr:uid="{00000000-0005-0000-0000-0000CC060000}"/>
    <cellStyle name="제목 3 4" xfId="1237" xr:uid="{00000000-0005-0000-0000-0000CD060000}"/>
    <cellStyle name="제목 3 4 2" xfId="2052" xr:uid="{00000000-0005-0000-0000-0000CE060000}"/>
    <cellStyle name="제목 3 5" xfId="1238" xr:uid="{00000000-0005-0000-0000-0000CF060000}"/>
    <cellStyle name="제목 3 5 2" xfId="2053" xr:uid="{00000000-0005-0000-0000-0000D0060000}"/>
    <cellStyle name="제목 3 6" xfId="1239" xr:uid="{00000000-0005-0000-0000-0000D1060000}"/>
    <cellStyle name="제목 3 6 2" xfId="2054" xr:uid="{00000000-0005-0000-0000-0000D2060000}"/>
    <cellStyle name="제목 3 7" xfId="1240" xr:uid="{00000000-0005-0000-0000-0000D3060000}"/>
    <cellStyle name="제목 3 7 2" xfId="2055" xr:uid="{00000000-0005-0000-0000-0000D4060000}"/>
    <cellStyle name="제목 3 8" xfId="1241" xr:uid="{00000000-0005-0000-0000-0000D5060000}"/>
    <cellStyle name="제목 3 8 2" xfId="2056" xr:uid="{00000000-0005-0000-0000-0000D6060000}"/>
    <cellStyle name="제목 3 9" xfId="1242" xr:uid="{00000000-0005-0000-0000-0000D7060000}"/>
    <cellStyle name="제목 3 9 2" xfId="2057" xr:uid="{00000000-0005-0000-0000-0000D8060000}"/>
    <cellStyle name="제목 4 10" xfId="1243" xr:uid="{00000000-0005-0000-0000-0000D9060000}"/>
    <cellStyle name="제목 4 10 2" xfId="2059" xr:uid="{00000000-0005-0000-0000-0000DA060000}"/>
    <cellStyle name="제목 4 11" xfId="1244" xr:uid="{00000000-0005-0000-0000-0000DB060000}"/>
    <cellStyle name="제목 4 11 2" xfId="2060" xr:uid="{00000000-0005-0000-0000-0000DC060000}"/>
    <cellStyle name="제목 4 12" xfId="1245" xr:uid="{00000000-0005-0000-0000-0000DD060000}"/>
    <cellStyle name="제목 4 12 2" xfId="2061" xr:uid="{00000000-0005-0000-0000-0000DE060000}"/>
    <cellStyle name="제목 4 13" xfId="1246" xr:uid="{00000000-0005-0000-0000-0000DF060000}"/>
    <cellStyle name="제목 4 13 2" xfId="2062" xr:uid="{00000000-0005-0000-0000-0000E0060000}"/>
    <cellStyle name="제목 4 14" xfId="1247" xr:uid="{00000000-0005-0000-0000-0000E1060000}"/>
    <cellStyle name="제목 4 14 2" xfId="2063" xr:uid="{00000000-0005-0000-0000-0000E2060000}"/>
    <cellStyle name="제목 4 15" xfId="1248" xr:uid="{00000000-0005-0000-0000-0000E3060000}"/>
    <cellStyle name="제목 4 15 2" xfId="2064" xr:uid="{00000000-0005-0000-0000-0000E4060000}"/>
    <cellStyle name="제목 4 16" xfId="1249" xr:uid="{00000000-0005-0000-0000-0000E5060000}"/>
    <cellStyle name="제목 4 17" xfId="1250" xr:uid="{00000000-0005-0000-0000-0000E6060000}"/>
    <cellStyle name="제목 4 18" xfId="1251" xr:uid="{00000000-0005-0000-0000-0000E7060000}"/>
    <cellStyle name="제목 4 19" xfId="1252" xr:uid="{00000000-0005-0000-0000-0000E8060000}"/>
    <cellStyle name="제목 4 2" xfId="1253" xr:uid="{00000000-0005-0000-0000-0000E9060000}"/>
    <cellStyle name="제목 4 2 2" xfId="2066" xr:uid="{00000000-0005-0000-0000-0000EA060000}"/>
    <cellStyle name="제목 4 2 3" xfId="2065" xr:uid="{00000000-0005-0000-0000-0000EB060000}"/>
    <cellStyle name="제목 4 20" xfId="1254" xr:uid="{00000000-0005-0000-0000-0000EC060000}"/>
    <cellStyle name="제목 4 21" xfId="1255" xr:uid="{00000000-0005-0000-0000-0000ED060000}"/>
    <cellStyle name="제목 4 22" xfId="1256" xr:uid="{00000000-0005-0000-0000-0000EE060000}"/>
    <cellStyle name="제목 4 23" xfId="1257" xr:uid="{00000000-0005-0000-0000-0000EF060000}"/>
    <cellStyle name="제목 4 24" xfId="1258" xr:uid="{00000000-0005-0000-0000-0000F0060000}"/>
    <cellStyle name="제목 4 25" xfId="1259" xr:uid="{00000000-0005-0000-0000-0000F1060000}"/>
    <cellStyle name="제목 4 26" xfId="2058" xr:uid="{00000000-0005-0000-0000-0000F2060000}"/>
    <cellStyle name="제목 4 3" xfId="1260" xr:uid="{00000000-0005-0000-0000-0000F3060000}"/>
    <cellStyle name="제목 4 3 2" xfId="2067" xr:uid="{00000000-0005-0000-0000-0000F4060000}"/>
    <cellStyle name="제목 4 4" xfId="1261" xr:uid="{00000000-0005-0000-0000-0000F5060000}"/>
    <cellStyle name="제목 4 4 2" xfId="2068" xr:uid="{00000000-0005-0000-0000-0000F6060000}"/>
    <cellStyle name="제목 4 5" xfId="1262" xr:uid="{00000000-0005-0000-0000-0000F7060000}"/>
    <cellStyle name="제목 4 5 2" xfId="2069" xr:uid="{00000000-0005-0000-0000-0000F8060000}"/>
    <cellStyle name="제목 4 6" xfId="1263" xr:uid="{00000000-0005-0000-0000-0000F9060000}"/>
    <cellStyle name="제목 4 6 2" xfId="2070" xr:uid="{00000000-0005-0000-0000-0000FA060000}"/>
    <cellStyle name="제목 4 7" xfId="1264" xr:uid="{00000000-0005-0000-0000-0000FB060000}"/>
    <cellStyle name="제목 4 7 2" xfId="2071" xr:uid="{00000000-0005-0000-0000-0000FC060000}"/>
    <cellStyle name="제목 4 8" xfId="1265" xr:uid="{00000000-0005-0000-0000-0000FD060000}"/>
    <cellStyle name="제목 4 8 2" xfId="2072" xr:uid="{00000000-0005-0000-0000-0000FE060000}"/>
    <cellStyle name="제목 4 9" xfId="1266" xr:uid="{00000000-0005-0000-0000-0000FF060000}"/>
    <cellStyle name="제목 4 9 2" xfId="2073" xr:uid="{00000000-0005-0000-0000-000000070000}"/>
    <cellStyle name="제목 5" xfId="1267" xr:uid="{00000000-0005-0000-0000-000001070000}"/>
    <cellStyle name="제목 5 2" xfId="2075" xr:uid="{00000000-0005-0000-0000-000002070000}"/>
    <cellStyle name="제목 5 3" xfId="2074" xr:uid="{00000000-0005-0000-0000-000003070000}"/>
    <cellStyle name="제목 6" xfId="1268" xr:uid="{00000000-0005-0000-0000-000004070000}"/>
    <cellStyle name="제목 6 2" xfId="2076" xr:uid="{00000000-0005-0000-0000-000005070000}"/>
    <cellStyle name="제목 7" xfId="1269" xr:uid="{00000000-0005-0000-0000-000006070000}"/>
    <cellStyle name="제목 7 2" xfId="2077" xr:uid="{00000000-0005-0000-0000-000007070000}"/>
    <cellStyle name="제목 8" xfId="1270" xr:uid="{00000000-0005-0000-0000-000008070000}"/>
    <cellStyle name="제목 8 2" xfId="2078" xr:uid="{00000000-0005-0000-0000-000009070000}"/>
    <cellStyle name="제목 9" xfId="1271" xr:uid="{00000000-0005-0000-0000-00000A070000}"/>
    <cellStyle name="제목 9 2" xfId="2079" xr:uid="{00000000-0005-0000-0000-00000B070000}"/>
    <cellStyle name="좋음 10" xfId="1272" xr:uid="{00000000-0005-0000-0000-00000C070000}"/>
    <cellStyle name="좋음 10 2" xfId="2081" xr:uid="{00000000-0005-0000-0000-00000D070000}"/>
    <cellStyle name="좋음 11" xfId="1273" xr:uid="{00000000-0005-0000-0000-00000E070000}"/>
    <cellStyle name="좋음 11 2" xfId="2082" xr:uid="{00000000-0005-0000-0000-00000F070000}"/>
    <cellStyle name="좋음 12" xfId="1274" xr:uid="{00000000-0005-0000-0000-000010070000}"/>
    <cellStyle name="좋음 12 2" xfId="2083" xr:uid="{00000000-0005-0000-0000-000011070000}"/>
    <cellStyle name="좋음 13" xfId="1275" xr:uid="{00000000-0005-0000-0000-000012070000}"/>
    <cellStyle name="좋음 13 2" xfId="2084" xr:uid="{00000000-0005-0000-0000-000013070000}"/>
    <cellStyle name="좋음 14" xfId="1276" xr:uid="{00000000-0005-0000-0000-000014070000}"/>
    <cellStyle name="좋음 14 2" xfId="2085" xr:uid="{00000000-0005-0000-0000-000015070000}"/>
    <cellStyle name="좋음 15" xfId="1277" xr:uid="{00000000-0005-0000-0000-000016070000}"/>
    <cellStyle name="좋음 15 2" xfId="2086" xr:uid="{00000000-0005-0000-0000-000017070000}"/>
    <cellStyle name="좋음 16" xfId="1278" xr:uid="{00000000-0005-0000-0000-000018070000}"/>
    <cellStyle name="좋음 17" xfId="1279" xr:uid="{00000000-0005-0000-0000-000019070000}"/>
    <cellStyle name="좋음 18" xfId="1280" xr:uid="{00000000-0005-0000-0000-00001A070000}"/>
    <cellStyle name="좋음 19" xfId="1281" xr:uid="{00000000-0005-0000-0000-00001B070000}"/>
    <cellStyle name="좋음 2" xfId="1282" xr:uid="{00000000-0005-0000-0000-00001C070000}"/>
    <cellStyle name="좋음 2 2" xfId="2088" xr:uid="{00000000-0005-0000-0000-00001D070000}"/>
    <cellStyle name="좋음 2 3" xfId="2087" xr:uid="{00000000-0005-0000-0000-00001E070000}"/>
    <cellStyle name="좋음 20" xfId="1283" xr:uid="{00000000-0005-0000-0000-00001F070000}"/>
    <cellStyle name="좋음 21" xfId="1284" xr:uid="{00000000-0005-0000-0000-000020070000}"/>
    <cellStyle name="좋음 22" xfId="1285" xr:uid="{00000000-0005-0000-0000-000021070000}"/>
    <cellStyle name="좋음 23" xfId="1286" xr:uid="{00000000-0005-0000-0000-000022070000}"/>
    <cellStyle name="좋음 24" xfId="1287" xr:uid="{00000000-0005-0000-0000-000023070000}"/>
    <cellStyle name="좋음 25" xfId="1288" xr:uid="{00000000-0005-0000-0000-000024070000}"/>
    <cellStyle name="좋음 26" xfId="2080" xr:uid="{00000000-0005-0000-0000-000025070000}"/>
    <cellStyle name="좋음 3" xfId="1289" xr:uid="{00000000-0005-0000-0000-000026070000}"/>
    <cellStyle name="좋음 3 2" xfId="2089" xr:uid="{00000000-0005-0000-0000-000027070000}"/>
    <cellStyle name="좋음 4" xfId="1290" xr:uid="{00000000-0005-0000-0000-000028070000}"/>
    <cellStyle name="좋음 4 2" xfId="2090" xr:uid="{00000000-0005-0000-0000-000029070000}"/>
    <cellStyle name="좋음 5" xfId="1291" xr:uid="{00000000-0005-0000-0000-00002A070000}"/>
    <cellStyle name="좋음 5 2" xfId="2091" xr:uid="{00000000-0005-0000-0000-00002B070000}"/>
    <cellStyle name="좋음 6" xfId="1292" xr:uid="{00000000-0005-0000-0000-00002C070000}"/>
    <cellStyle name="좋음 6 2" xfId="2092" xr:uid="{00000000-0005-0000-0000-00002D070000}"/>
    <cellStyle name="좋음 7" xfId="1293" xr:uid="{00000000-0005-0000-0000-00002E070000}"/>
    <cellStyle name="좋음 7 2" xfId="2093" xr:uid="{00000000-0005-0000-0000-00002F070000}"/>
    <cellStyle name="좋음 8" xfId="1294" xr:uid="{00000000-0005-0000-0000-000030070000}"/>
    <cellStyle name="좋음 8 2" xfId="2094" xr:uid="{00000000-0005-0000-0000-000031070000}"/>
    <cellStyle name="좋음 9" xfId="1295" xr:uid="{00000000-0005-0000-0000-000032070000}"/>
    <cellStyle name="좋음 9 2" xfId="2095" xr:uid="{00000000-0005-0000-0000-000033070000}"/>
    <cellStyle name="출력 10" xfId="1296" xr:uid="{00000000-0005-0000-0000-000034070000}"/>
    <cellStyle name="출력 10 2" xfId="2097" xr:uid="{00000000-0005-0000-0000-000035070000}"/>
    <cellStyle name="출력 11" xfId="1297" xr:uid="{00000000-0005-0000-0000-000036070000}"/>
    <cellStyle name="출력 11 2" xfId="2098" xr:uid="{00000000-0005-0000-0000-000037070000}"/>
    <cellStyle name="출력 12" xfId="1298" xr:uid="{00000000-0005-0000-0000-000038070000}"/>
    <cellStyle name="출력 12 2" xfId="2099" xr:uid="{00000000-0005-0000-0000-000039070000}"/>
    <cellStyle name="출력 13" xfId="1299" xr:uid="{00000000-0005-0000-0000-00003A070000}"/>
    <cellStyle name="출력 13 2" xfId="2100" xr:uid="{00000000-0005-0000-0000-00003B070000}"/>
    <cellStyle name="출력 14" xfId="1300" xr:uid="{00000000-0005-0000-0000-00003C070000}"/>
    <cellStyle name="출력 14 2" xfId="2101" xr:uid="{00000000-0005-0000-0000-00003D070000}"/>
    <cellStyle name="출력 15" xfId="1301" xr:uid="{00000000-0005-0000-0000-00003E070000}"/>
    <cellStyle name="출력 15 2" xfId="2102" xr:uid="{00000000-0005-0000-0000-00003F070000}"/>
    <cellStyle name="출력 16" xfId="1302" xr:uid="{00000000-0005-0000-0000-000040070000}"/>
    <cellStyle name="출력 17" xfId="1303" xr:uid="{00000000-0005-0000-0000-000041070000}"/>
    <cellStyle name="출력 18" xfId="1304" xr:uid="{00000000-0005-0000-0000-000042070000}"/>
    <cellStyle name="출력 19" xfId="1305" xr:uid="{00000000-0005-0000-0000-000043070000}"/>
    <cellStyle name="출력 2" xfId="1306" xr:uid="{00000000-0005-0000-0000-000044070000}"/>
    <cellStyle name="출력 2 2" xfId="2104" xr:uid="{00000000-0005-0000-0000-000045070000}"/>
    <cellStyle name="출력 2 2 2" xfId="2105" xr:uid="{00000000-0005-0000-0000-000046070000}"/>
    <cellStyle name="출력 2 3" xfId="2103" xr:uid="{00000000-0005-0000-0000-000047070000}"/>
    <cellStyle name="출력 20" xfId="1307" xr:uid="{00000000-0005-0000-0000-000048070000}"/>
    <cellStyle name="출력 21" xfId="1308" xr:uid="{00000000-0005-0000-0000-000049070000}"/>
    <cellStyle name="출력 22" xfId="1309" xr:uid="{00000000-0005-0000-0000-00004A070000}"/>
    <cellStyle name="출력 23" xfId="1310" xr:uid="{00000000-0005-0000-0000-00004B070000}"/>
    <cellStyle name="출력 24" xfId="1311" xr:uid="{00000000-0005-0000-0000-00004C070000}"/>
    <cellStyle name="출력 25" xfId="1312" xr:uid="{00000000-0005-0000-0000-00004D070000}"/>
    <cellStyle name="출력 26" xfId="2096" xr:uid="{00000000-0005-0000-0000-00004E070000}"/>
    <cellStyle name="출력 3" xfId="1313" xr:uid="{00000000-0005-0000-0000-00004F070000}"/>
    <cellStyle name="출력 3 2" xfId="2107" xr:uid="{00000000-0005-0000-0000-000050070000}"/>
    <cellStyle name="출력 3 2 2" xfId="2108" xr:uid="{00000000-0005-0000-0000-000051070000}"/>
    <cellStyle name="출력 3 3" xfId="2106" xr:uid="{00000000-0005-0000-0000-000052070000}"/>
    <cellStyle name="출력 4" xfId="1314" xr:uid="{00000000-0005-0000-0000-000053070000}"/>
    <cellStyle name="출력 4 2" xfId="2110" xr:uid="{00000000-0005-0000-0000-000054070000}"/>
    <cellStyle name="출력 4 2 2" xfId="2111" xr:uid="{00000000-0005-0000-0000-000055070000}"/>
    <cellStyle name="출력 4 3" xfId="2109" xr:uid="{00000000-0005-0000-0000-000056070000}"/>
    <cellStyle name="출력 5" xfId="1315" xr:uid="{00000000-0005-0000-0000-000057070000}"/>
    <cellStyle name="출력 5 2" xfId="2112" xr:uid="{00000000-0005-0000-0000-000058070000}"/>
    <cellStyle name="출력 6" xfId="1316" xr:uid="{00000000-0005-0000-0000-000059070000}"/>
    <cellStyle name="출력 6 2" xfId="2113" xr:uid="{00000000-0005-0000-0000-00005A070000}"/>
    <cellStyle name="출력 7" xfId="1317" xr:uid="{00000000-0005-0000-0000-00005B070000}"/>
    <cellStyle name="출력 7 2" xfId="2114" xr:uid="{00000000-0005-0000-0000-00005C070000}"/>
    <cellStyle name="출력 8" xfId="1318" xr:uid="{00000000-0005-0000-0000-00005D070000}"/>
    <cellStyle name="출력 8 2" xfId="2115" xr:uid="{00000000-0005-0000-0000-00005E070000}"/>
    <cellStyle name="출력 9" xfId="1319" xr:uid="{00000000-0005-0000-0000-00005F070000}"/>
    <cellStyle name="출력 9 2" xfId="2116" xr:uid="{00000000-0005-0000-0000-000060070000}"/>
    <cellStyle name="콤마 [0]_ 내역 (2)" xfId="139" xr:uid="{00000000-0005-0000-0000-000061070000}"/>
    <cellStyle name="콤마_ 내역 (2)" xfId="140" xr:uid="{00000000-0005-0000-0000-000062070000}"/>
    <cellStyle name="통화 [0] 2" xfId="141" xr:uid="{00000000-0005-0000-0000-000063070000}"/>
    <cellStyle name="통화 [0] 2 2" xfId="2118" xr:uid="{00000000-0005-0000-0000-000064070000}"/>
    <cellStyle name="통화 [0] 2 3" xfId="2119" xr:uid="{00000000-0005-0000-0000-000065070000}"/>
    <cellStyle name="통화 [0] 3" xfId="2117" xr:uid="{00000000-0005-0000-0000-000066070000}"/>
    <cellStyle name="퍼센트" xfId="142" xr:uid="{00000000-0005-0000-0000-000067070000}"/>
    <cellStyle name="퍼센트 2" xfId="2120" xr:uid="{00000000-0005-0000-0000-000068070000}"/>
    <cellStyle name="표준" xfId="0" builtinId="0"/>
    <cellStyle name="표준 10" xfId="143" xr:uid="{00000000-0005-0000-0000-00006A070000}"/>
    <cellStyle name="표준 100" xfId="144" xr:uid="{00000000-0005-0000-0000-00006B070000}"/>
    <cellStyle name="표준 100 2" xfId="145" xr:uid="{00000000-0005-0000-0000-00006C070000}"/>
    <cellStyle name="표준 101" xfId="146" xr:uid="{00000000-0005-0000-0000-00006D070000}"/>
    <cellStyle name="표준 102" xfId="147" xr:uid="{00000000-0005-0000-0000-00006E070000}"/>
    <cellStyle name="표준 103" xfId="148" xr:uid="{00000000-0005-0000-0000-00006F070000}"/>
    <cellStyle name="표준 104" xfId="149" xr:uid="{00000000-0005-0000-0000-000070070000}"/>
    <cellStyle name="표준 105" xfId="150" xr:uid="{00000000-0005-0000-0000-000071070000}"/>
    <cellStyle name="표준 106" xfId="151" xr:uid="{00000000-0005-0000-0000-000072070000}"/>
    <cellStyle name="표준 107" xfId="1345" xr:uid="{00000000-0005-0000-0000-000073070000}"/>
    <cellStyle name="표준 107 2" xfId="152" xr:uid="{00000000-0005-0000-0000-000074070000}"/>
    <cellStyle name="표준 107 3" xfId="153" xr:uid="{00000000-0005-0000-0000-000075070000}"/>
    <cellStyle name="표준 107 3 2" xfId="154" xr:uid="{00000000-0005-0000-0000-000076070000}"/>
    <cellStyle name="표준 11" xfId="155" xr:uid="{00000000-0005-0000-0000-000077070000}"/>
    <cellStyle name="표준 11 2" xfId="2121" xr:uid="{00000000-0005-0000-0000-000078070000}"/>
    <cellStyle name="표준 11 2 10" xfId="2122" xr:uid="{00000000-0005-0000-0000-000079070000}"/>
    <cellStyle name="표준 11 2 11" xfId="2123" xr:uid="{00000000-0005-0000-0000-00007A070000}"/>
    <cellStyle name="표준 11 2 12" xfId="2124" xr:uid="{00000000-0005-0000-0000-00007B070000}"/>
    <cellStyle name="표준 11 2 2" xfId="2125" xr:uid="{00000000-0005-0000-0000-00007C070000}"/>
    <cellStyle name="표준 11 2 3" xfId="2126" xr:uid="{00000000-0005-0000-0000-00007D070000}"/>
    <cellStyle name="표준 11 2 4" xfId="2127" xr:uid="{00000000-0005-0000-0000-00007E070000}"/>
    <cellStyle name="표준 11 2 5" xfId="2128" xr:uid="{00000000-0005-0000-0000-00007F070000}"/>
    <cellStyle name="표준 11 2 6" xfId="2129" xr:uid="{00000000-0005-0000-0000-000080070000}"/>
    <cellStyle name="표준 11 2 7" xfId="2130" xr:uid="{00000000-0005-0000-0000-000081070000}"/>
    <cellStyle name="표준 11 2 8" xfId="2131" xr:uid="{00000000-0005-0000-0000-000082070000}"/>
    <cellStyle name="표준 11 2 9" xfId="2132" xr:uid="{00000000-0005-0000-0000-000083070000}"/>
    <cellStyle name="표준 12" xfId="156" xr:uid="{00000000-0005-0000-0000-000084070000}"/>
    <cellStyle name="표준 12 2" xfId="157" xr:uid="{00000000-0005-0000-0000-000085070000}"/>
    <cellStyle name="표준 13" xfId="158" xr:uid="{00000000-0005-0000-0000-000086070000}"/>
    <cellStyle name="표준 13 9" xfId="159" xr:uid="{00000000-0005-0000-0000-000087070000}"/>
    <cellStyle name="표준 14" xfId="160" xr:uid="{00000000-0005-0000-0000-000088070000}"/>
    <cellStyle name="표준 14 2" xfId="161" xr:uid="{00000000-0005-0000-0000-000089070000}"/>
    <cellStyle name="표준 15" xfId="162" xr:uid="{00000000-0005-0000-0000-00008A070000}"/>
    <cellStyle name="표준 15 2" xfId="163" xr:uid="{00000000-0005-0000-0000-00008B070000}"/>
    <cellStyle name="표준 15 3" xfId="164" xr:uid="{00000000-0005-0000-0000-00008C070000}"/>
    <cellStyle name="표준 16" xfId="165" xr:uid="{00000000-0005-0000-0000-00008D070000}"/>
    <cellStyle name="표준 17" xfId="166" xr:uid="{00000000-0005-0000-0000-00008E070000}"/>
    <cellStyle name="표준 18" xfId="167" xr:uid="{00000000-0005-0000-0000-00008F070000}"/>
    <cellStyle name="표준 18 2" xfId="1347" xr:uid="{00000000-0005-0000-0000-000090070000}"/>
    <cellStyle name="표준 19" xfId="168" xr:uid="{00000000-0005-0000-0000-000091070000}"/>
    <cellStyle name="표준 19 2" xfId="1348" xr:uid="{00000000-0005-0000-0000-000092070000}"/>
    <cellStyle name="표준 2" xfId="1" xr:uid="{00000000-0005-0000-0000-000093070000}"/>
    <cellStyle name="표준 2 10" xfId="1321" xr:uid="{00000000-0005-0000-0000-000094070000}"/>
    <cellStyle name="표준 2 11" xfId="1322" xr:uid="{00000000-0005-0000-0000-000095070000}"/>
    <cellStyle name="표준 2 12" xfId="1323" xr:uid="{00000000-0005-0000-0000-000096070000}"/>
    <cellStyle name="표준 2 13" xfId="1324" xr:uid="{00000000-0005-0000-0000-000097070000}"/>
    <cellStyle name="표준 2 14" xfId="1325" xr:uid="{00000000-0005-0000-0000-000098070000}"/>
    <cellStyle name="표준 2 15" xfId="1326" xr:uid="{00000000-0005-0000-0000-000099070000}"/>
    <cellStyle name="표준 2 16" xfId="1327" xr:uid="{00000000-0005-0000-0000-00009A070000}"/>
    <cellStyle name="표준 2 17" xfId="1328" xr:uid="{00000000-0005-0000-0000-00009B070000}"/>
    <cellStyle name="표준 2 18" xfId="1329" xr:uid="{00000000-0005-0000-0000-00009C070000}"/>
    <cellStyle name="표준 2 19" xfId="1330" xr:uid="{00000000-0005-0000-0000-00009D070000}"/>
    <cellStyle name="표준 2 2" xfId="3" xr:uid="{00000000-0005-0000-0000-00009E070000}"/>
    <cellStyle name="표준 2 2 2" xfId="170" xr:uid="{00000000-0005-0000-0000-00009F070000}"/>
    <cellStyle name="표준 2 2 2 2" xfId="1331" xr:uid="{00000000-0005-0000-0000-0000A0070000}"/>
    <cellStyle name="표준 2 2 2 2 2" xfId="2134" xr:uid="{00000000-0005-0000-0000-0000A1070000}"/>
    <cellStyle name="표준 2 2 2 3" xfId="2133" xr:uid="{00000000-0005-0000-0000-0000A2070000}"/>
    <cellStyle name="표준 2 2 3" xfId="169" xr:uid="{00000000-0005-0000-0000-0000A3070000}"/>
    <cellStyle name="표준 2 2 3 2" xfId="2135" xr:uid="{00000000-0005-0000-0000-0000A4070000}"/>
    <cellStyle name="표준 2 20" xfId="1332" xr:uid="{00000000-0005-0000-0000-0000A5070000}"/>
    <cellStyle name="표준 2 21" xfId="1333" xr:uid="{00000000-0005-0000-0000-0000A6070000}"/>
    <cellStyle name="표준 2 22" xfId="1334" xr:uid="{00000000-0005-0000-0000-0000A7070000}"/>
    <cellStyle name="표준 2 23" xfId="1335" xr:uid="{00000000-0005-0000-0000-0000A8070000}"/>
    <cellStyle name="표준 2 24" xfId="1336" xr:uid="{00000000-0005-0000-0000-0000A9070000}"/>
    <cellStyle name="표준 2 25" xfId="1337" xr:uid="{00000000-0005-0000-0000-0000AA070000}"/>
    <cellStyle name="표준 2 26" xfId="1320" xr:uid="{00000000-0005-0000-0000-0000AB070000}"/>
    <cellStyle name="표준 2 3" xfId="171" xr:uid="{00000000-0005-0000-0000-0000AC070000}"/>
    <cellStyle name="표준 2 3 2" xfId="172" xr:uid="{00000000-0005-0000-0000-0000AD070000}"/>
    <cellStyle name="표준 2 3 2 2" xfId="2137" xr:uid="{00000000-0005-0000-0000-0000AE070000}"/>
    <cellStyle name="표준 2 3 3" xfId="1338" xr:uid="{00000000-0005-0000-0000-0000AF070000}"/>
    <cellStyle name="표준 2 3 4" xfId="2136" xr:uid="{00000000-0005-0000-0000-0000B0070000}"/>
    <cellStyle name="표준 2 4" xfId="173" xr:uid="{00000000-0005-0000-0000-0000B1070000}"/>
    <cellStyle name="표준 2 4 2" xfId="1339" xr:uid="{00000000-0005-0000-0000-0000B2070000}"/>
    <cellStyle name="표준 2 4 2 2" xfId="2139" xr:uid="{00000000-0005-0000-0000-0000B3070000}"/>
    <cellStyle name="표준 2 4 3" xfId="2138" xr:uid="{00000000-0005-0000-0000-0000B4070000}"/>
    <cellStyle name="표준 2 5" xfId="174" xr:uid="{00000000-0005-0000-0000-0000B5070000}"/>
    <cellStyle name="표준 2 5 2" xfId="1340" xr:uid="{00000000-0005-0000-0000-0000B6070000}"/>
    <cellStyle name="표준 2 5 3" xfId="2140" xr:uid="{00000000-0005-0000-0000-0000B7070000}"/>
    <cellStyle name="표준 2 6" xfId="175" xr:uid="{00000000-0005-0000-0000-0000B8070000}"/>
    <cellStyle name="표준 2 6 2" xfId="1341" xr:uid="{00000000-0005-0000-0000-0000B9070000}"/>
    <cellStyle name="표준 2 6 3" xfId="2141" xr:uid="{00000000-0005-0000-0000-0000BA070000}"/>
    <cellStyle name="표준 2 7" xfId="176" xr:uid="{00000000-0005-0000-0000-0000BB070000}"/>
    <cellStyle name="표준 2 7 2" xfId="1342" xr:uid="{00000000-0005-0000-0000-0000BC070000}"/>
    <cellStyle name="표준 2 7 3" xfId="2142" xr:uid="{00000000-0005-0000-0000-0000BD070000}"/>
    <cellStyle name="표준 2 8" xfId="1343" xr:uid="{00000000-0005-0000-0000-0000BE070000}"/>
    <cellStyle name="표준 2 8 2" xfId="2143" xr:uid="{00000000-0005-0000-0000-0000BF070000}"/>
    <cellStyle name="표준 2 9" xfId="1344" xr:uid="{00000000-0005-0000-0000-0000C0070000}"/>
    <cellStyle name="표준 2_03.P_A01_주요경제지표(국제수지)" xfId="177" xr:uid="{00000000-0005-0000-0000-0000C1070000}"/>
    <cellStyle name="표준 20" xfId="178" xr:uid="{00000000-0005-0000-0000-0000C2070000}"/>
    <cellStyle name="표준 21" xfId="179" xr:uid="{00000000-0005-0000-0000-0000C3070000}"/>
    <cellStyle name="표준 22" xfId="180" xr:uid="{00000000-0005-0000-0000-0000C4070000}"/>
    <cellStyle name="표준 228" xfId="181" xr:uid="{00000000-0005-0000-0000-0000C5070000}"/>
    <cellStyle name="표준 229" xfId="182" xr:uid="{00000000-0005-0000-0000-0000C6070000}"/>
    <cellStyle name="표준 23" xfId="183" xr:uid="{00000000-0005-0000-0000-0000C7070000}"/>
    <cellStyle name="표준 230" xfId="184" xr:uid="{00000000-0005-0000-0000-0000C8070000}"/>
    <cellStyle name="표준 231" xfId="185" xr:uid="{00000000-0005-0000-0000-0000C9070000}"/>
    <cellStyle name="표준 232" xfId="186" xr:uid="{00000000-0005-0000-0000-0000CA070000}"/>
    <cellStyle name="표준 233" xfId="187" xr:uid="{00000000-0005-0000-0000-0000CB070000}"/>
    <cellStyle name="표준 234" xfId="188" xr:uid="{00000000-0005-0000-0000-0000CC070000}"/>
    <cellStyle name="표준 235" xfId="189" xr:uid="{00000000-0005-0000-0000-0000CD070000}"/>
    <cellStyle name="표준 236" xfId="190" xr:uid="{00000000-0005-0000-0000-0000CE070000}"/>
    <cellStyle name="표준 237" xfId="191" xr:uid="{00000000-0005-0000-0000-0000CF070000}"/>
    <cellStyle name="표준 238" xfId="192" xr:uid="{00000000-0005-0000-0000-0000D0070000}"/>
    <cellStyle name="표준 239" xfId="193" xr:uid="{00000000-0005-0000-0000-0000D1070000}"/>
    <cellStyle name="표준 24" xfId="194" xr:uid="{00000000-0005-0000-0000-0000D2070000}"/>
    <cellStyle name="표준 24 2" xfId="195" xr:uid="{00000000-0005-0000-0000-0000D3070000}"/>
    <cellStyle name="표준 240" xfId="196" xr:uid="{00000000-0005-0000-0000-0000D4070000}"/>
    <cellStyle name="표준 241" xfId="197" xr:uid="{00000000-0005-0000-0000-0000D5070000}"/>
    <cellStyle name="표준 242" xfId="198" xr:uid="{00000000-0005-0000-0000-0000D6070000}"/>
    <cellStyle name="표준 243" xfId="199" xr:uid="{00000000-0005-0000-0000-0000D7070000}"/>
    <cellStyle name="표준 244" xfId="200" xr:uid="{00000000-0005-0000-0000-0000D8070000}"/>
    <cellStyle name="표준 245" xfId="201" xr:uid="{00000000-0005-0000-0000-0000D9070000}"/>
    <cellStyle name="표준 246" xfId="202" xr:uid="{00000000-0005-0000-0000-0000DA070000}"/>
    <cellStyle name="표준 247" xfId="203" xr:uid="{00000000-0005-0000-0000-0000DB070000}"/>
    <cellStyle name="표준 248" xfId="204" xr:uid="{00000000-0005-0000-0000-0000DC070000}"/>
    <cellStyle name="표준 249" xfId="205" xr:uid="{00000000-0005-0000-0000-0000DD070000}"/>
    <cellStyle name="표준 25" xfId="206" xr:uid="{00000000-0005-0000-0000-0000DE070000}"/>
    <cellStyle name="표준 25 2" xfId="207" xr:uid="{00000000-0005-0000-0000-0000DF070000}"/>
    <cellStyle name="표준 251" xfId="208" xr:uid="{00000000-0005-0000-0000-0000E0070000}"/>
    <cellStyle name="표준 252" xfId="209" xr:uid="{00000000-0005-0000-0000-0000E1070000}"/>
    <cellStyle name="표준 253" xfId="210" xr:uid="{00000000-0005-0000-0000-0000E2070000}"/>
    <cellStyle name="표준 26" xfId="211" xr:uid="{00000000-0005-0000-0000-0000E3070000}"/>
    <cellStyle name="표준 26 2" xfId="212" xr:uid="{00000000-0005-0000-0000-0000E4070000}"/>
    <cellStyle name="표준 27" xfId="213" xr:uid="{00000000-0005-0000-0000-0000E5070000}"/>
    <cellStyle name="표준 27 2" xfId="214" xr:uid="{00000000-0005-0000-0000-0000E6070000}"/>
    <cellStyle name="표준 27 3" xfId="2144" xr:uid="{00000000-0005-0000-0000-0000E7070000}"/>
    <cellStyle name="표준 28" xfId="215" xr:uid="{00000000-0005-0000-0000-0000E8070000}"/>
    <cellStyle name="표준 28 2" xfId="216" xr:uid="{00000000-0005-0000-0000-0000E9070000}"/>
    <cellStyle name="표준 28 3" xfId="2145" xr:uid="{00000000-0005-0000-0000-0000EA070000}"/>
    <cellStyle name="표준 29" xfId="217" xr:uid="{00000000-0005-0000-0000-0000EB070000}"/>
    <cellStyle name="표준 29 2" xfId="218" xr:uid="{00000000-0005-0000-0000-0000EC070000}"/>
    <cellStyle name="표준 29 3" xfId="2146" xr:uid="{00000000-0005-0000-0000-0000ED070000}"/>
    <cellStyle name="표준 3" xfId="219" xr:uid="{00000000-0005-0000-0000-0000EE070000}"/>
    <cellStyle name="표준 3 2" xfId="220" xr:uid="{00000000-0005-0000-0000-0000EF070000}"/>
    <cellStyle name="표준 3 2 10" xfId="2148" xr:uid="{00000000-0005-0000-0000-0000F0070000}"/>
    <cellStyle name="표준 3 2 11" xfId="2149" xr:uid="{00000000-0005-0000-0000-0000F1070000}"/>
    <cellStyle name="표준 3 2 12" xfId="2150" xr:uid="{00000000-0005-0000-0000-0000F2070000}"/>
    <cellStyle name="표준 3 2 13" xfId="2151" xr:uid="{00000000-0005-0000-0000-0000F3070000}"/>
    <cellStyle name="표준 3 2 14" xfId="2152" xr:uid="{00000000-0005-0000-0000-0000F4070000}"/>
    <cellStyle name="표준 3 2 15" xfId="2147" xr:uid="{00000000-0005-0000-0000-0000F5070000}"/>
    <cellStyle name="표준 3 2 2" xfId="2153" xr:uid="{00000000-0005-0000-0000-0000F6070000}"/>
    <cellStyle name="표준 3 2 3" xfId="2154" xr:uid="{00000000-0005-0000-0000-0000F7070000}"/>
    <cellStyle name="표준 3 2 4" xfId="2155" xr:uid="{00000000-0005-0000-0000-0000F8070000}"/>
    <cellStyle name="표준 3 2 5" xfId="2156" xr:uid="{00000000-0005-0000-0000-0000F9070000}"/>
    <cellStyle name="표준 3 2 6" xfId="2157" xr:uid="{00000000-0005-0000-0000-0000FA070000}"/>
    <cellStyle name="표준 3 2 7" xfId="2158" xr:uid="{00000000-0005-0000-0000-0000FB070000}"/>
    <cellStyle name="표준 3 2 8" xfId="2159" xr:uid="{00000000-0005-0000-0000-0000FC070000}"/>
    <cellStyle name="표준 3 2 9" xfId="2160" xr:uid="{00000000-0005-0000-0000-0000FD070000}"/>
    <cellStyle name="표준 3 3" xfId="221" xr:uid="{00000000-0005-0000-0000-0000FE070000}"/>
    <cellStyle name="표준 3 3 10" xfId="2162" xr:uid="{00000000-0005-0000-0000-0000FF070000}"/>
    <cellStyle name="표준 3 3 11" xfId="2163" xr:uid="{00000000-0005-0000-0000-000000080000}"/>
    <cellStyle name="표준 3 3 12" xfId="2164" xr:uid="{00000000-0005-0000-0000-000001080000}"/>
    <cellStyle name="표준 3 3 13" xfId="2161" xr:uid="{00000000-0005-0000-0000-000002080000}"/>
    <cellStyle name="표준 3 3 2" xfId="2165" xr:uid="{00000000-0005-0000-0000-000003080000}"/>
    <cellStyle name="표준 3 3 3" xfId="2166" xr:uid="{00000000-0005-0000-0000-000004080000}"/>
    <cellStyle name="표준 3 3 4" xfId="2167" xr:uid="{00000000-0005-0000-0000-000005080000}"/>
    <cellStyle name="표준 3 3 5" xfId="2168" xr:uid="{00000000-0005-0000-0000-000006080000}"/>
    <cellStyle name="표준 3 3 6" xfId="2169" xr:uid="{00000000-0005-0000-0000-000007080000}"/>
    <cellStyle name="표준 3 3 7" xfId="2170" xr:uid="{00000000-0005-0000-0000-000008080000}"/>
    <cellStyle name="표준 3 3 8" xfId="2171" xr:uid="{00000000-0005-0000-0000-000009080000}"/>
    <cellStyle name="표준 3 3 9" xfId="2172" xr:uid="{00000000-0005-0000-0000-00000A080000}"/>
    <cellStyle name="표준 3 4" xfId="2173" xr:uid="{00000000-0005-0000-0000-00000B080000}"/>
    <cellStyle name="표준 3 5" xfId="2174" xr:uid="{00000000-0005-0000-0000-00000C080000}"/>
    <cellStyle name="표준 30" xfId="222" xr:uid="{00000000-0005-0000-0000-00000D080000}"/>
    <cellStyle name="표준 30 2" xfId="223" xr:uid="{00000000-0005-0000-0000-00000E080000}"/>
    <cellStyle name="표준 30 3" xfId="2175" xr:uid="{00000000-0005-0000-0000-00000F080000}"/>
    <cellStyle name="표준 31" xfId="224" xr:uid="{00000000-0005-0000-0000-000010080000}"/>
    <cellStyle name="표준 31 2" xfId="225" xr:uid="{00000000-0005-0000-0000-000011080000}"/>
    <cellStyle name="표준 32" xfId="226" xr:uid="{00000000-0005-0000-0000-000012080000}"/>
    <cellStyle name="표준 32 2" xfId="227" xr:uid="{00000000-0005-0000-0000-000013080000}"/>
    <cellStyle name="표준 33" xfId="228" xr:uid="{00000000-0005-0000-0000-000014080000}"/>
    <cellStyle name="표준 33 2" xfId="229" xr:uid="{00000000-0005-0000-0000-000015080000}"/>
    <cellStyle name="표준 34" xfId="230" xr:uid="{00000000-0005-0000-0000-000016080000}"/>
    <cellStyle name="표준 35" xfId="231" xr:uid="{00000000-0005-0000-0000-000017080000}"/>
    <cellStyle name="표준 36" xfId="232" xr:uid="{00000000-0005-0000-0000-000018080000}"/>
    <cellStyle name="표준 37" xfId="233" xr:uid="{00000000-0005-0000-0000-000019080000}"/>
    <cellStyle name="표준 38" xfId="234" xr:uid="{00000000-0005-0000-0000-00001A080000}"/>
    <cellStyle name="표준 39" xfId="235" xr:uid="{00000000-0005-0000-0000-00001B080000}"/>
    <cellStyle name="표준 4" xfId="236" xr:uid="{00000000-0005-0000-0000-00001C080000}"/>
    <cellStyle name="표준 4 2" xfId="237" xr:uid="{00000000-0005-0000-0000-00001D080000}"/>
    <cellStyle name="표준 4 2 10" xfId="2177" xr:uid="{00000000-0005-0000-0000-00001E080000}"/>
    <cellStyle name="표준 4 2 11" xfId="2178" xr:uid="{00000000-0005-0000-0000-00001F080000}"/>
    <cellStyle name="표준 4 2 12" xfId="2179" xr:uid="{00000000-0005-0000-0000-000020080000}"/>
    <cellStyle name="표준 4 2 13" xfId="2180" xr:uid="{00000000-0005-0000-0000-000021080000}"/>
    <cellStyle name="표준 4 2 14" xfId="2181" xr:uid="{00000000-0005-0000-0000-000022080000}"/>
    <cellStyle name="표준 4 2 15" xfId="2176" xr:uid="{00000000-0005-0000-0000-000023080000}"/>
    <cellStyle name="표준 4 2 2" xfId="2182" xr:uid="{00000000-0005-0000-0000-000024080000}"/>
    <cellStyle name="표준 4 2 3" xfId="2183" xr:uid="{00000000-0005-0000-0000-000025080000}"/>
    <cellStyle name="표준 4 2 4" xfId="2184" xr:uid="{00000000-0005-0000-0000-000026080000}"/>
    <cellStyle name="표준 4 2 5" xfId="2185" xr:uid="{00000000-0005-0000-0000-000027080000}"/>
    <cellStyle name="표준 4 2 6" xfId="2186" xr:uid="{00000000-0005-0000-0000-000028080000}"/>
    <cellStyle name="표준 4 2 7" xfId="2187" xr:uid="{00000000-0005-0000-0000-000029080000}"/>
    <cellStyle name="표준 4 2 8" xfId="2188" xr:uid="{00000000-0005-0000-0000-00002A080000}"/>
    <cellStyle name="표준 4 2 9" xfId="2189" xr:uid="{00000000-0005-0000-0000-00002B080000}"/>
    <cellStyle name="표준 4 3" xfId="238" xr:uid="{00000000-0005-0000-0000-00002C080000}"/>
    <cellStyle name="표준 4 3 2" xfId="2190" xr:uid="{00000000-0005-0000-0000-00002D080000}"/>
    <cellStyle name="표준 4 4" xfId="239" xr:uid="{00000000-0005-0000-0000-00002E080000}"/>
    <cellStyle name="표준 4 4 2" xfId="2191" xr:uid="{00000000-0005-0000-0000-00002F080000}"/>
    <cellStyle name="표준 4 5" xfId="240" xr:uid="{00000000-0005-0000-0000-000030080000}"/>
    <cellStyle name="표준 4 6" xfId="1350" xr:uid="{00000000-0005-0000-0000-000031080000}"/>
    <cellStyle name="표준 40" xfId="241" xr:uid="{00000000-0005-0000-0000-000032080000}"/>
    <cellStyle name="표준 41" xfId="242" xr:uid="{00000000-0005-0000-0000-000033080000}"/>
    <cellStyle name="표준 42" xfId="243" xr:uid="{00000000-0005-0000-0000-000034080000}"/>
    <cellStyle name="표준 43" xfId="244" xr:uid="{00000000-0005-0000-0000-000035080000}"/>
    <cellStyle name="표준 44" xfId="245" xr:uid="{00000000-0005-0000-0000-000036080000}"/>
    <cellStyle name="표준 45" xfId="246" xr:uid="{00000000-0005-0000-0000-000037080000}"/>
    <cellStyle name="표준 46" xfId="247" xr:uid="{00000000-0005-0000-0000-000038080000}"/>
    <cellStyle name="표준 47" xfId="248" xr:uid="{00000000-0005-0000-0000-000039080000}"/>
    <cellStyle name="표준 48" xfId="249" xr:uid="{00000000-0005-0000-0000-00003A080000}"/>
    <cellStyle name="표준 49" xfId="250" xr:uid="{00000000-0005-0000-0000-00003B080000}"/>
    <cellStyle name="표준 5" xfId="251" xr:uid="{00000000-0005-0000-0000-00003C080000}"/>
    <cellStyle name="표준 5 2" xfId="252" xr:uid="{00000000-0005-0000-0000-00003D080000}"/>
    <cellStyle name="표준 5 2 2" xfId="253" xr:uid="{00000000-0005-0000-0000-00003E080000}"/>
    <cellStyle name="표준 5 2 2 10" xfId="2194" xr:uid="{00000000-0005-0000-0000-00003F080000}"/>
    <cellStyle name="표준 5 2 2 11" xfId="2195" xr:uid="{00000000-0005-0000-0000-000040080000}"/>
    <cellStyle name="표준 5 2 2 12" xfId="2196" xr:uid="{00000000-0005-0000-0000-000041080000}"/>
    <cellStyle name="표준 5 2 2 13" xfId="2197" xr:uid="{00000000-0005-0000-0000-000042080000}"/>
    <cellStyle name="표준 5 2 2 14" xfId="2193" xr:uid="{00000000-0005-0000-0000-000043080000}"/>
    <cellStyle name="표준 5 2 2 2" xfId="2198" xr:uid="{00000000-0005-0000-0000-000044080000}"/>
    <cellStyle name="표준 5 2 2 3" xfId="2199" xr:uid="{00000000-0005-0000-0000-000045080000}"/>
    <cellStyle name="표준 5 2 2 4" xfId="2200" xr:uid="{00000000-0005-0000-0000-000046080000}"/>
    <cellStyle name="표준 5 2 2 5" xfId="2201" xr:uid="{00000000-0005-0000-0000-000047080000}"/>
    <cellStyle name="표준 5 2 2 6" xfId="2202" xr:uid="{00000000-0005-0000-0000-000048080000}"/>
    <cellStyle name="표준 5 2 2 7" xfId="2203" xr:uid="{00000000-0005-0000-0000-000049080000}"/>
    <cellStyle name="표준 5 2 2 8" xfId="2204" xr:uid="{00000000-0005-0000-0000-00004A080000}"/>
    <cellStyle name="표준 5 2 2 9" xfId="2205" xr:uid="{00000000-0005-0000-0000-00004B080000}"/>
    <cellStyle name="표준 5 2 3" xfId="254" xr:uid="{00000000-0005-0000-0000-00004C080000}"/>
    <cellStyle name="표준 5 2 3 2" xfId="2206" xr:uid="{00000000-0005-0000-0000-00004D080000}"/>
    <cellStyle name="표준 5 2 4" xfId="255" xr:uid="{00000000-0005-0000-0000-00004E080000}"/>
    <cellStyle name="표준 5 2 5" xfId="256" xr:uid="{00000000-0005-0000-0000-00004F080000}"/>
    <cellStyle name="표준 5 2 6" xfId="257" xr:uid="{00000000-0005-0000-0000-000050080000}"/>
    <cellStyle name="표준 5 2 7" xfId="2192" xr:uid="{00000000-0005-0000-0000-000051080000}"/>
    <cellStyle name="표준 5 3" xfId="258" xr:uid="{00000000-0005-0000-0000-000052080000}"/>
    <cellStyle name="표준 5 3 10" xfId="2208" xr:uid="{00000000-0005-0000-0000-000053080000}"/>
    <cellStyle name="표준 5 3 11" xfId="2209" xr:uid="{00000000-0005-0000-0000-000054080000}"/>
    <cellStyle name="표준 5 3 12" xfId="2210" xr:uid="{00000000-0005-0000-0000-000055080000}"/>
    <cellStyle name="표준 5 3 13" xfId="2211" xr:uid="{00000000-0005-0000-0000-000056080000}"/>
    <cellStyle name="표준 5 3 14" xfId="2207" xr:uid="{00000000-0005-0000-0000-000057080000}"/>
    <cellStyle name="표준 5 3 2" xfId="2212" xr:uid="{00000000-0005-0000-0000-000058080000}"/>
    <cellStyle name="표준 5 3 3" xfId="2213" xr:uid="{00000000-0005-0000-0000-000059080000}"/>
    <cellStyle name="표준 5 3 4" xfId="2214" xr:uid="{00000000-0005-0000-0000-00005A080000}"/>
    <cellStyle name="표준 5 3 5" xfId="2215" xr:uid="{00000000-0005-0000-0000-00005B080000}"/>
    <cellStyle name="표준 5 3 6" xfId="2216" xr:uid="{00000000-0005-0000-0000-00005C080000}"/>
    <cellStyle name="표준 5 3 7" xfId="2217" xr:uid="{00000000-0005-0000-0000-00005D080000}"/>
    <cellStyle name="표준 5 3 8" xfId="2218" xr:uid="{00000000-0005-0000-0000-00005E080000}"/>
    <cellStyle name="표준 5 3 9" xfId="2219" xr:uid="{00000000-0005-0000-0000-00005F080000}"/>
    <cellStyle name="표준 5 4" xfId="259" xr:uid="{00000000-0005-0000-0000-000060080000}"/>
    <cellStyle name="표준 5 4 10" xfId="2221" xr:uid="{00000000-0005-0000-0000-000061080000}"/>
    <cellStyle name="표준 5 4 11" xfId="2222" xr:uid="{00000000-0005-0000-0000-000062080000}"/>
    <cellStyle name="표준 5 4 12" xfId="2223" xr:uid="{00000000-0005-0000-0000-000063080000}"/>
    <cellStyle name="표준 5 4 13" xfId="2220" xr:uid="{00000000-0005-0000-0000-000064080000}"/>
    <cellStyle name="표준 5 4 2" xfId="2224" xr:uid="{00000000-0005-0000-0000-000065080000}"/>
    <cellStyle name="표준 5 4 3" xfId="2225" xr:uid="{00000000-0005-0000-0000-000066080000}"/>
    <cellStyle name="표준 5 4 4" xfId="2226" xr:uid="{00000000-0005-0000-0000-000067080000}"/>
    <cellStyle name="표준 5 4 5" xfId="2227" xr:uid="{00000000-0005-0000-0000-000068080000}"/>
    <cellStyle name="표준 5 4 6" xfId="2228" xr:uid="{00000000-0005-0000-0000-000069080000}"/>
    <cellStyle name="표준 5 4 7" xfId="2229" xr:uid="{00000000-0005-0000-0000-00006A080000}"/>
    <cellStyle name="표준 5 4 8" xfId="2230" xr:uid="{00000000-0005-0000-0000-00006B080000}"/>
    <cellStyle name="표준 5 4 9" xfId="2231" xr:uid="{00000000-0005-0000-0000-00006C080000}"/>
    <cellStyle name="표준 5 5" xfId="260" xr:uid="{00000000-0005-0000-0000-00006D080000}"/>
    <cellStyle name="표준 5 5 2" xfId="2232" xr:uid="{00000000-0005-0000-0000-00006E080000}"/>
    <cellStyle name="표준 5 6" xfId="261" xr:uid="{00000000-0005-0000-0000-00006F080000}"/>
    <cellStyle name="표준 5 7" xfId="262" xr:uid="{00000000-0005-0000-0000-000070080000}"/>
    <cellStyle name="표준 5_03.P_A01_주요경제지표(국제수지)" xfId="263" xr:uid="{00000000-0005-0000-0000-000071080000}"/>
    <cellStyle name="표준 50" xfId="264" xr:uid="{00000000-0005-0000-0000-000072080000}"/>
    <cellStyle name="표준 51" xfId="265" xr:uid="{00000000-0005-0000-0000-000073080000}"/>
    <cellStyle name="표준 52" xfId="266" xr:uid="{00000000-0005-0000-0000-000074080000}"/>
    <cellStyle name="표준 53" xfId="267" xr:uid="{00000000-0005-0000-0000-000075080000}"/>
    <cellStyle name="표준 54" xfId="268" xr:uid="{00000000-0005-0000-0000-000076080000}"/>
    <cellStyle name="표준 55" xfId="269" xr:uid="{00000000-0005-0000-0000-000077080000}"/>
    <cellStyle name="표준 56" xfId="270" xr:uid="{00000000-0005-0000-0000-000078080000}"/>
    <cellStyle name="표준 57" xfId="271" xr:uid="{00000000-0005-0000-0000-000079080000}"/>
    <cellStyle name="표준 58" xfId="272" xr:uid="{00000000-0005-0000-0000-00007A080000}"/>
    <cellStyle name="표준 59" xfId="273" xr:uid="{00000000-0005-0000-0000-00007B080000}"/>
    <cellStyle name="표준 6" xfId="274" xr:uid="{00000000-0005-0000-0000-00007C080000}"/>
    <cellStyle name="표준 6 2" xfId="275" xr:uid="{00000000-0005-0000-0000-00007D080000}"/>
    <cellStyle name="표준 6 2 2" xfId="2233" xr:uid="{00000000-0005-0000-0000-00007E080000}"/>
    <cellStyle name="표준 6 3" xfId="276" xr:uid="{00000000-0005-0000-0000-00007F080000}"/>
    <cellStyle name="표준 6 3 2" xfId="2234" xr:uid="{00000000-0005-0000-0000-000080080000}"/>
    <cellStyle name="표준 6 4" xfId="277" xr:uid="{00000000-0005-0000-0000-000081080000}"/>
    <cellStyle name="표준 6 5" xfId="278" xr:uid="{00000000-0005-0000-0000-000082080000}"/>
    <cellStyle name="표준 6 6" xfId="279" xr:uid="{00000000-0005-0000-0000-000083080000}"/>
    <cellStyle name="표준 60" xfId="280" xr:uid="{00000000-0005-0000-0000-000084080000}"/>
    <cellStyle name="표준 61" xfId="281" xr:uid="{00000000-0005-0000-0000-000085080000}"/>
    <cellStyle name="표준 62" xfId="282" xr:uid="{00000000-0005-0000-0000-000086080000}"/>
    <cellStyle name="표준 63" xfId="283" xr:uid="{00000000-0005-0000-0000-000087080000}"/>
    <cellStyle name="표준 64" xfId="284" xr:uid="{00000000-0005-0000-0000-000088080000}"/>
    <cellStyle name="표준 65" xfId="285" xr:uid="{00000000-0005-0000-0000-000089080000}"/>
    <cellStyle name="표준 66" xfId="286" xr:uid="{00000000-0005-0000-0000-00008A080000}"/>
    <cellStyle name="표준 67" xfId="287" xr:uid="{00000000-0005-0000-0000-00008B080000}"/>
    <cellStyle name="표준 68" xfId="288" xr:uid="{00000000-0005-0000-0000-00008C080000}"/>
    <cellStyle name="표준 69" xfId="289" xr:uid="{00000000-0005-0000-0000-00008D080000}"/>
    <cellStyle name="표준 7" xfId="290" xr:uid="{00000000-0005-0000-0000-00008E080000}"/>
    <cellStyle name="표준 7 2" xfId="291" xr:uid="{00000000-0005-0000-0000-00008F080000}"/>
    <cellStyle name="표준 7 2 2" xfId="2235" xr:uid="{00000000-0005-0000-0000-000090080000}"/>
    <cellStyle name="표준 7 3" xfId="292" xr:uid="{00000000-0005-0000-0000-000091080000}"/>
    <cellStyle name="표준 7 4" xfId="293" xr:uid="{00000000-0005-0000-0000-000092080000}"/>
    <cellStyle name="표준 7 5" xfId="294" xr:uid="{00000000-0005-0000-0000-000093080000}"/>
    <cellStyle name="표준 70" xfId="295" xr:uid="{00000000-0005-0000-0000-000094080000}"/>
    <cellStyle name="표준 71" xfId="296" xr:uid="{00000000-0005-0000-0000-000095080000}"/>
    <cellStyle name="표준 72" xfId="297" xr:uid="{00000000-0005-0000-0000-000096080000}"/>
    <cellStyle name="표준 73" xfId="298" xr:uid="{00000000-0005-0000-0000-000097080000}"/>
    <cellStyle name="표준 74" xfId="299" xr:uid="{00000000-0005-0000-0000-000098080000}"/>
    <cellStyle name="표준 75" xfId="300" xr:uid="{00000000-0005-0000-0000-000099080000}"/>
    <cellStyle name="표준 76" xfId="301" xr:uid="{00000000-0005-0000-0000-00009A080000}"/>
    <cellStyle name="표준 77" xfId="302" xr:uid="{00000000-0005-0000-0000-00009B080000}"/>
    <cellStyle name="표준 78" xfId="303" xr:uid="{00000000-0005-0000-0000-00009C080000}"/>
    <cellStyle name="표준 79" xfId="304" xr:uid="{00000000-0005-0000-0000-00009D080000}"/>
    <cellStyle name="표준 8" xfId="305" xr:uid="{00000000-0005-0000-0000-00009E080000}"/>
    <cellStyle name="표준 8 2" xfId="306" xr:uid="{00000000-0005-0000-0000-00009F080000}"/>
    <cellStyle name="표준 8 2 2" xfId="2236" xr:uid="{00000000-0005-0000-0000-0000A0080000}"/>
    <cellStyle name="표준 80" xfId="307" xr:uid="{00000000-0005-0000-0000-0000A1080000}"/>
    <cellStyle name="표준 81" xfId="308" xr:uid="{00000000-0005-0000-0000-0000A2080000}"/>
    <cellStyle name="표준 82" xfId="309" xr:uid="{00000000-0005-0000-0000-0000A3080000}"/>
    <cellStyle name="표준 83" xfId="310" xr:uid="{00000000-0005-0000-0000-0000A4080000}"/>
    <cellStyle name="표준 84" xfId="311" xr:uid="{00000000-0005-0000-0000-0000A5080000}"/>
    <cellStyle name="표준 85" xfId="312" xr:uid="{00000000-0005-0000-0000-0000A6080000}"/>
    <cellStyle name="표준 86" xfId="313" xr:uid="{00000000-0005-0000-0000-0000A7080000}"/>
    <cellStyle name="표준 87" xfId="314" xr:uid="{00000000-0005-0000-0000-0000A8080000}"/>
    <cellStyle name="표준 88" xfId="315" xr:uid="{00000000-0005-0000-0000-0000A9080000}"/>
    <cellStyle name="표준 89" xfId="316" xr:uid="{00000000-0005-0000-0000-0000AA080000}"/>
    <cellStyle name="표준 9" xfId="317" xr:uid="{00000000-0005-0000-0000-0000AB080000}"/>
    <cellStyle name="표준 90" xfId="318" xr:uid="{00000000-0005-0000-0000-0000AC080000}"/>
    <cellStyle name="표준 91" xfId="319" xr:uid="{00000000-0005-0000-0000-0000AD080000}"/>
    <cellStyle name="표준 92" xfId="320" xr:uid="{00000000-0005-0000-0000-0000AE080000}"/>
    <cellStyle name="표준 93" xfId="321" xr:uid="{00000000-0005-0000-0000-0000AF080000}"/>
    <cellStyle name="표준 94" xfId="322" xr:uid="{00000000-0005-0000-0000-0000B0080000}"/>
    <cellStyle name="표준 95" xfId="323" xr:uid="{00000000-0005-0000-0000-0000B1080000}"/>
    <cellStyle name="표준 96" xfId="324" xr:uid="{00000000-0005-0000-0000-0000B2080000}"/>
    <cellStyle name="표준 96 2" xfId="325" xr:uid="{00000000-0005-0000-0000-0000B3080000}"/>
    <cellStyle name="표준 97" xfId="326" xr:uid="{00000000-0005-0000-0000-0000B4080000}"/>
    <cellStyle name="표준 97 2" xfId="327" xr:uid="{00000000-0005-0000-0000-0000B5080000}"/>
    <cellStyle name="표준 98" xfId="328" xr:uid="{00000000-0005-0000-0000-0000B6080000}"/>
    <cellStyle name="표준 98 2" xfId="329" xr:uid="{00000000-0005-0000-0000-0000B7080000}"/>
    <cellStyle name="표준 99" xfId="330" xr:uid="{00000000-0005-0000-0000-0000B8080000}"/>
    <cellStyle name="표준 99 2" xfId="331" xr:uid="{00000000-0005-0000-0000-0000B9080000}"/>
    <cellStyle name="합산" xfId="332" xr:uid="{00000000-0005-0000-0000-0000BA080000}"/>
    <cellStyle name="화폐기호" xfId="333" xr:uid="{00000000-0005-0000-0000-0000BB080000}"/>
    <cellStyle name="화폐기호 2" xfId="2237" xr:uid="{00000000-0005-0000-0000-0000BC080000}"/>
    <cellStyle name="화폐기호0" xfId="334" xr:uid="{00000000-0005-0000-0000-0000BD080000}"/>
    <cellStyle name="화폐기호0 2" xfId="2238" xr:uid="{00000000-0005-0000-0000-0000BE080000}"/>
  </cellStyles>
  <dxfs count="14">
    <dxf>
      <fill>
        <patternFill patternType="solid">
          <fgColor rgb="FF315F97"/>
          <bgColor rgb="FF315F97"/>
        </patternFill>
      </fill>
    </dxf>
    <dxf>
      <fill>
        <patternFill patternType="solid">
          <fgColor rgb="FF8393B2"/>
          <bgColor rgb="FF8393B2"/>
        </patternFill>
      </fill>
      <border>
        <top style="thin">
          <color rgb="FF315F97"/>
        </top>
        <bottom style="thin">
          <color rgb="FF315F97"/>
        </bottom>
      </border>
    </dxf>
    <dxf>
      <font>
        <b/>
      </font>
    </dxf>
    <dxf>
      <font>
        <b/>
      </font>
    </dxf>
    <dxf>
      <font>
        <b/>
      </font>
      <border>
        <top style="thin">
          <color rgb="FF315F97"/>
        </top>
      </border>
    </dxf>
    <dxf>
      <font>
        <b/>
      </font>
      <border>
        <bottom style="medium">
          <color rgb="FF315F97"/>
        </bottom>
      </border>
    </dxf>
    <dxf>
      <font>
        <color rgb="FF000000"/>
      </font>
      <border>
        <top style="medium">
          <color rgb="FF315F97"/>
        </top>
        <bottom style="medium">
          <color rgb="FF315F97"/>
        </bottom>
      </border>
    </dxf>
    <dxf>
      <fill>
        <patternFill patternType="solid">
          <fgColor rgb="FFB2C9E6"/>
          <bgColor rgb="FFB2C9E6"/>
        </patternFill>
      </fill>
    </dxf>
    <dxf>
      <fill>
        <patternFill patternType="solid">
          <fgColor rgb="FFB2C9E6"/>
          <bgColor rgb="FFB2C9E6"/>
        </patternFill>
      </fill>
    </dxf>
    <dxf>
      <font>
        <b/>
        <color rgb="FFFFFFFF"/>
      </font>
      <fill>
        <patternFill patternType="solid">
          <fgColor rgb="FF315F97"/>
          <bgColor rgb="FF315F97"/>
        </patternFill>
      </fill>
    </dxf>
    <dxf>
      <font>
        <b/>
        <color rgb="FFFFFFFF"/>
      </font>
      <fill>
        <patternFill patternType="solid">
          <fgColor rgb="FF315F97"/>
          <bgColor rgb="FF315F97"/>
        </patternFill>
      </fill>
    </dxf>
    <dxf>
      <font>
        <b/>
        <color rgb="FFFFFFFF"/>
      </font>
      <fill>
        <patternFill patternType="solid">
          <fgColor rgb="FF315F97"/>
          <bgColor rgb="FF315F97"/>
        </patternFill>
      </fill>
      <border>
        <top style="thick">
          <color rgb="FFFFFFFF"/>
        </top>
      </border>
    </dxf>
    <dxf>
      <font>
        <b/>
        <color rgb="FFFFFFFF"/>
      </font>
      <fill>
        <patternFill patternType="solid">
          <fgColor rgb="FF315F97"/>
          <bgColor rgb="FF315F97"/>
        </patternFill>
      </fill>
      <border>
        <bottom style="thick">
          <color rgb="FFFFFFFF"/>
        </bottom>
      </border>
    </dxf>
    <dxf>
      <font>
        <color rgb="FF000000"/>
      </font>
      <fill>
        <patternFill patternType="solid">
          <fgColor rgb="FFD8E4F3"/>
          <bgColor rgb="FFD8E4F3"/>
        </patternFill>
      </fill>
      <border>
        <left style="thin">
          <color rgb="FFFFFFFF"/>
        </left>
        <right style="thin">
          <color rgb="FFFFFFFF"/>
        </right>
        <top style="thin">
          <color rgb="FFFFFFFF"/>
        </top>
        <bottom style="thin">
          <color rgb="FFFFFFFF"/>
        </bottom>
        <vertical style="thin">
          <color rgb="FFFFFFFF"/>
        </vertical>
        <horizontal style="thin">
          <color rgb="FFFFFFFF"/>
        </horizontal>
      </border>
    </dxf>
  </dxfs>
  <tableStyles count="2" defaultTableStyle="TableStyleMedium2" defaultPivotStyle="PivotStyleLight16">
    <tableStyle name="Normal Style 1 - Accent 1" pivot="0" count="7" xr9:uid="{00000000-0011-0000-FFFF-FFFF00000000}">
      <tableStyleElement type="wholeTable" dxfId="13"/>
      <tableStyleElement type="headerRow" dxfId="12"/>
      <tableStyleElement type="totalRow" dxfId="11"/>
      <tableStyleElement type="firstColumn" dxfId="10"/>
      <tableStyleElement type="lastColumn" dxfId="9"/>
      <tableStyleElement type="firstRowStripe" dxfId="8"/>
      <tableStyleElement type="firstColumnStripe" dxfId="7"/>
    </tableStyle>
    <tableStyle name="Light Style 1 - Accent 1" table="0" count="7" xr9:uid="{00000000-0011-0000-FFFF-FFFF01000000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504825</xdr:colOff>
      <xdr:row>7</xdr:row>
      <xdr:rowOff>0</xdr:rowOff>
    </xdr:from>
    <xdr:to>
      <xdr:col>7</xdr:col>
      <xdr:colOff>28575</xdr:colOff>
      <xdr:row>7</xdr:row>
      <xdr:rowOff>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>
          <a:spLocks noChangeArrowheads="1"/>
        </xdr:cNvSpPr>
      </xdr:nvSpPr>
      <xdr:spPr bwMode="auto">
        <a:xfrm>
          <a:off x="4610100" y="2581275"/>
          <a:ext cx="1238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en-US" altLang="ko-KR" sz="800" b="0" i="0" u="none" strike="noStrike" baseline="30000">
              <a:solidFill>
                <a:srgbClr val="000000"/>
              </a:solidFill>
              <a:latin typeface="돋움"/>
              <a:ea typeface="돋움"/>
            </a:rPr>
            <a:t>r)</a:t>
          </a:r>
        </a:p>
      </xdr:txBody>
    </xdr:sp>
    <xdr:clientData/>
  </xdr:twoCellAnchor>
  <xdr:twoCellAnchor>
    <xdr:from>
      <xdr:col>2</xdr:col>
      <xdr:colOff>76200</xdr:colOff>
      <xdr:row>17</xdr:row>
      <xdr:rowOff>0</xdr:rowOff>
    </xdr:from>
    <xdr:to>
      <xdr:col>2</xdr:col>
      <xdr:colOff>247650</xdr:colOff>
      <xdr:row>17</xdr:row>
      <xdr:rowOff>0</xdr:rowOff>
    </xdr:to>
    <xdr:sp macro="" textlink="">
      <xdr:nvSpPr>
        <xdr:cNvPr id="3" name="Text Box 7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>
          <a:spLocks noChangeArrowheads="1"/>
        </xdr:cNvSpPr>
      </xdr:nvSpPr>
      <xdr:spPr bwMode="auto">
        <a:xfrm>
          <a:off x="1409700" y="4352925"/>
          <a:ext cx="1714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en-US" altLang="ko-KR" sz="1100" b="0" i="0" u="none" strike="noStrike" baseline="0">
            <a:solidFill>
              <a:srgbClr val="000000"/>
            </a:solidFill>
            <a:latin typeface="돋움"/>
            <a:ea typeface="돋움"/>
          </a:endParaRPr>
        </a:p>
      </xdr:txBody>
    </xdr:sp>
    <xdr:clientData/>
  </xdr:twoCellAnchor>
  <xdr:twoCellAnchor>
    <xdr:from>
      <xdr:col>2</xdr:col>
      <xdr:colOff>76200</xdr:colOff>
      <xdr:row>17</xdr:row>
      <xdr:rowOff>0</xdr:rowOff>
    </xdr:from>
    <xdr:to>
      <xdr:col>2</xdr:col>
      <xdr:colOff>247650</xdr:colOff>
      <xdr:row>17</xdr:row>
      <xdr:rowOff>0</xdr:rowOff>
    </xdr:to>
    <xdr:sp macro="" textlink="">
      <xdr:nvSpPr>
        <xdr:cNvPr id="4" name="Text Box 8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1409700" y="4352925"/>
          <a:ext cx="1714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en-US" altLang="ko-KR" sz="1100" b="0" i="0" u="none" strike="noStrike" baseline="0">
              <a:solidFill>
                <a:srgbClr val="000000"/>
              </a:solidFill>
              <a:latin typeface="돋움"/>
              <a:ea typeface="돋움"/>
            </a:rPr>
            <a:t>+</a:t>
          </a:r>
        </a:p>
      </xdr:txBody>
    </xdr:sp>
    <xdr:clientData/>
  </xdr:twoCellAnchor>
  <xdr:twoCellAnchor>
    <xdr:from>
      <xdr:col>2</xdr:col>
      <xdr:colOff>114300</xdr:colOff>
      <xdr:row>19</xdr:row>
      <xdr:rowOff>133350</xdr:rowOff>
    </xdr:from>
    <xdr:to>
      <xdr:col>2</xdr:col>
      <xdr:colOff>285750</xdr:colOff>
      <xdr:row>19</xdr:row>
      <xdr:rowOff>133350</xdr:rowOff>
    </xdr:to>
    <xdr:sp macro="" textlink="">
      <xdr:nvSpPr>
        <xdr:cNvPr id="6" name="Text Box 10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>
          <a:spLocks noChangeArrowheads="1"/>
        </xdr:cNvSpPr>
      </xdr:nvSpPr>
      <xdr:spPr bwMode="auto">
        <a:xfrm>
          <a:off x="1628775" y="3800475"/>
          <a:ext cx="1714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en-US" altLang="ko-KR" sz="1100" b="0" i="0" u="none" strike="noStrike" baseline="0">
              <a:solidFill>
                <a:srgbClr val="000000"/>
              </a:solidFill>
              <a:latin typeface="돋움"/>
              <a:ea typeface="돋움"/>
            </a:rPr>
            <a:t>+</a:t>
          </a:r>
        </a:p>
      </xdr:txBody>
    </xdr:sp>
    <xdr:clientData/>
  </xdr:twoCellAnchor>
  <xdr:twoCellAnchor>
    <xdr:from>
      <xdr:col>2</xdr:col>
      <xdr:colOff>76200</xdr:colOff>
      <xdr:row>22</xdr:row>
      <xdr:rowOff>0</xdr:rowOff>
    </xdr:from>
    <xdr:to>
      <xdr:col>2</xdr:col>
      <xdr:colOff>247650</xdr:colOff>
      <xdr:row>22</xdr:row>
      <xdr:rowOff>0</xdr:rowOff>
    </xdr:to>
    <xdr:sp macro="" textlink="">
      <xdr:nvSpPr>
        <xdr:cNvPr id="7" name="Text Box 11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 txBox="1">
          <a:spLocks noChangeArrowheads="1"/>
        </xdr:cNvSpPr>
      </xdr:nvSpPr>
      <xdr:spPr bwMode="auto">
        <a:xfrm>
          <a:off x="1409700" y="5295900"/>
          <a:ext cx="1714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en-US" altLang="ko-KR" sz="1100" b="0" i="0" u="none" strike="noStrike" baseline="0">
              <a:solidFill>
                <a:srgbClr val="000000"/>
              </a:solidFill>
              <a:latin typeface="돋움"/>
              <a:ea typeface="돋움"/>
            </a:rPr>
            <a:t>+</a:t>
          </a:r>
        </a:p>
      </xdr:txBody>
    </xdr:sp>
    <xdr:clientData/>
  </xdr:twoCellAnchor>
  <xdr:twoCellAnchor>
    <xdr:from>
      <xdr:col>2</xdr:col>
      <xdr:colOff>76200</xdr:colOff>
      <xdr:row>32</xdr:row>
      <xdr:rowOff>0</xdr:rowOff>
    </xdr:from>
    <xdr:to>
      <xdr:col>2</xdr:col>
      <xdr:colOff>247650</xdr:colOff>
      <xdr:row>32</xdr:row>
      <xdr:rowOff>0</xdr:rowOff>
    </xdr:to>
    <xdr:sp macro="" textlink="">
      <xdr:nvSpPr>
        <xdr:cNvPr id="9" name="Text Box 13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 txBox="1">
          <a:spLocks noChangeArrowheads="1"/>
        </xdr:cNvSpPr>
      </xdr:nvSpPr>
      <xdr:spPr bwMode="auto">
        <a:xfrm>
          <a:off x="1409700" y="7200900"/>
          <a:ext cx="1714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en-US" altLang="ko-KR" sz="1100" b="0" i="0" u="none" strike="noStrike" baseline="0">
              <a:solidFill>
                <a:srgbClr val="000000"/>
              </a:solidFill>
              <a:latin typeface="돋움"/>
              <a:ea typeface="돋움"/>
            </a:rPr>
            <a:t>+</a:t>
          </a:r>
        </a:p>
      </xdr:txBody>
    </xdr:sp>
    <xdr:clientData/>
  </xdr:twoCellAnchor>
  <xdr:twoCellAnchor>
    <xdr:from>
      <xdr:col>2</xdr:col>
      <xdr:colOff>76200</xdr:colOff>
      <xdr:row>17</xdr:row>
      <xdr:rowOff>0</xdr:rowOff>
    </xdr:from>
    <xdr:to>
      <xdr:col>2</xdr:col>
      <xdr:colOff>247650</xdr:colOff>
      <xdr:row>17</xdr:row>
      <xdr:rowOff>0</xdr:rowOff>
    </xdr:to>
    <xdr:sp macro="" textlink="">
      <xdr:nvSpPr>
        <xdr:cNvPr id="10" name="Text Box 14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 txBox="1">
          <a:spLocks noChangeArrowheads="1"/>
        </xdr:cNvSpPr>
      </xdr:nvSpPr>
      <xdr:spPr bwMode="auto">
        <a:xfrm>
          <a:off x="1409700" y="4352925"/>
          <a:ext cx="1714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en-US" altLang="ko-KR" sz="1100" b="0" i="0" u="none" strike="noStrike" baseline="0">
            <a:solidFill>
              <a:srgbClr val="000000"/>
            </a:solidFill>
            <a:latin typeface="돋움"/>
            <a:ea typeface="돋움"/>
          </a:endParaRPr>
        </a:p>
      </xdr:txBody>
    </xdr:sp>
    <xdr:clientData/>
  </xdr:twoCellAnchor>
  <xdr:twoCellAnchor>
    <xdr:from>
      <xdr:col>2</xdr:col>
      <xdr:colOff>76200</xdr:colOff>
      <xdr:row>18</xdr:row>
      <xdr:rowOff>0</xdr:rowOff>
    </xdr:from>
    <xdr:to>
      <xdr:col>2</xdr:col>
      <xdr:colOff>247650</xdr:colOff>
      <xdr:row>18</xdr:row>
      <xdr:rowOff>0</xdr:rowOff>
    </xdr:to>
    <xdr:sp macro="" textlink="">
      <xdr:nvSpPr>
        <xdr:cNvPr id="11" name="Text Box 15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 txBox="1">
          <a:spLocks noChangeArrowheads="1"/>
        </xdr:cNvSpPr>
      </xdr:nvSpPr>
      <xdr:spPr bwMode="auto">
        <a:xfrm>
          <a:off x="1409700" y="4524375"/>
          <a:ext cx="1714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en-US" altLang="ko-KR" sz="1100" b="0" i="0" u="none" strike="noStrike" baseline="0">
              <a:solidFill>
                <a:srgbClr val="000000"/>
              </a:solidFill>
              <a:latin typeface="돋움"/>
              <a:ea typeface="돋움"/>
            </a:rPr>
            <a:t>+</a:t>
          </a:r>
        </a:p>
      </xdr:txBody>
    </xdr:sp>
    <xdr:clientData/>
  </xdr:twoCellAnchor>
  <xdr:twoCellAnchor>
    <xdr:from>
      <xdr:col>2</xdr:col>
      <xdr:colOff>76200</xdr:colOff>
      <xdr:row>34</xdr:row>
      <xdr:rowOff>0</xdr:rowOff>
    </xdr:from>
    <xdr:to>
      <xdr:col>2</xdr:col>
      <xdr:colOff>247650</xdr:colOff>
      <xdr:row>34</xdr:row>
      <xdr:rowOff>0</xdr:rowOff>
    </xdr:to>
    <xdr:sp macro="" textlink="">
      <xdr:nvSpPr>
        <xdr:cNvPr id="12" name="Text Box 16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 txBox="1">
          <a:spLocks noChangeArrowheads="1"/>
        </xdr:cNvSpPr>
      </xdr:nvSpPr>
      <xdr:spPr bwMode="auto">
        <a:xfrm>
          <a:off x="1409700" y="7543800"/>
          <a:ext cx="1714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en-US" altLang="ko-KR" sz="1100" b="0" i="0" u="none" strike="noStrike" baseline="0">
              <a:solidFill>
                <a:srgbClr val="000000"/>
              </a:solidFill>
              <a:latin typeface="돋움"/>
              <a:ea typeface="돋움"/>
            </a:rPr>
            <a:t>+</a:t>
          </a:r>
        </a:p>
      </xdr:txBody>
    </xdr:sp>
    <xdr:clientData/>
  </xdr:twoCellAnchor>
  <xdr:twoCellAnchor>
    <xdr:from>
      <xdr:col>2</xdr:col>
      <xdr:colOff>76200</xdr:colOff>
      <xdr:row>18</xdr:row>
      <xdr:rowOff>0</xdr:rowOff>
    </xdr:from>
    <xdr:to>
      <xdr:col>2</xdr:col>
      <xdr:colOff>247650</xdr:colOff>
      <xdr:row>18</xdr:row>
      <xdr:rowOff>0</xdr:rowOff>
    </xdr:to>
    <xdr:sp macro="" textlink="">
      <xdr:nvSpPr>
        <xdr:cNvPr id="13" name="Text Box 17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SpPr txBox="1">
          <a:spLocks noChangeArrowheads="1"/>
        </xdr:cNvSpPr>
      </xdr:nvSpPr>
      <xdr:spPr bwMode="auto">
        <a:xfrm>
          <a:off x="1409700" y="4524375"/>
          <a:ext cx="1714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en-US" altLang="ko-KR" sz="1100" b="0" i="0" u="none" strike="noStrike" baseline="0">
              <a:solidFill>
                <a:srgbClr val="000000"/>
              </a:solidFill>
              <a:latin typeface="돋움"/>
              <a:ea typeface="돋움"/>
            </a:rPr>
            <a:t>+</a:t>
          </a:r>
        </a:p>
      </xdr:txBody>
    </xdr:sp>
    <xdr:clientData/>
  </xdr:twoCellAnchor>
  <xdr:twoCellAnchor>
    <xdr:from>
      <xdr:col>2</xdr:col>
      <xdr:colOff>76200</xdr:colOff>
      <xdr:row>18</xdr:row>
      <xdr:rowOff>0</xdr:rowOff>
    </xdr:from>
    <xdr:to>
      <xdr:col>2</xdr:col>
      <xdr:colOff>247650</xdr:colOff>
      <xdr:row>18</xdr:row>
      <xdr:rowOff>0</xdr:rowOff>
    </xdr:to>
    <xdr:sp macro="" textlink="">
      <xdr:nvSpPr>
        <xdr:cNvPr id="14" name="Text Box 18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 txBox="1">
          <a:spLocks noChangeArrowheads="1"/>
        </xdr:cNvSpPr>
      </xdr:nvSpPr>
      <xdr:spPr bwMode="auto">
        <a:xfrm>
          <a:off x="1409700" y="4524375"/>
          <a:ext cx="1714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en-US" altLang="ko-KR" sz="1100" b="0" i="0" u="none" strike="noStrike" baseline="0">
              <a:solidFill>
                <a:srgbClr val="000000"/>
              </a:solidFill>
              <a:latin typeface="돋움"/>
              <a:ea typeface="돋움"/>
            </a:rPr>
            <a:t>+</a:t>
          </a:r>
        </a:p>
      </xdr:txBody>
    </xdr:sp>
    <xdr:clientData/>
  </xdr:twoCellAnchor>
  <xdr:twoCellAnchor>
    <xdr:from>
      <xdr:col>2</xdr:col>
      <xdr:colOff>76200</xdr:colOff>
      <xdr:row>23</xdr:row>
      <xdr:rowOff>0</xdr:rowOff>
    </xdr:from>
    <xdr:to>
      <xdr:col>2</xdr:col>
      <xdr:colOff>247650</xdr:colOff>
      <xdr:row>23</xdr:row>
      <xdr:rowOff>0</xdr:rowOff>
    </xdr:to>
    <xdr:sp macro="" textlink="">
      <xdr:nvSpPr>
        <xdr:cNvPr id="16" name="Text Box 20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SpPr txBox="1">
          <a:spLocks noChangeArrowheads="1"/>
        </xdr:cNvSpPr>
      </xdr:nvSpPr>
      <xdr:spPr bwMode="auto">
        <a:xfrm>
          <a:off x="1409700" y="5467350"/>
          <a:ext cx="1714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en-US" altLang="ko-KR" sz="1100" b="0" i="0" u="none" strike="noStrike" baseline="0">
              <a:solidFill>
                <a:srgbClr val="000000"/>
              </a:solidFill>
              <a:latin typeface="돋움"/>
              <a:ea typeface="돋움"/>
            </a:rPr>
            <a:t>+</a:t>
          </a:r>
        </a:p>
      </xdr:txBody>
    </xdr:sp>
    <xdr:clientData/>
  </xdr:twoCellAnchor>
  <xdr:twoCellAnchor>
    <xdr:from>
      <xdr:col>2</xdr:col>
      <xdr:colOff>76200</xdr:colOff>
      <xdr:row>28</xdr:row>
      <xdr:rowOff>0</xdr:rowOff>
    </xdr:from>
    <xdr:to>
      <xdr:col>2</xdr:col>
      <xdr:colOff>247650</xdr:colOff>
      <xdr:row>28</xdr:row>
      <xdr:rowOff>0</xdr:rowOff>
    </xdr:to>
    <xdr:sp macro="" textlink="">
      <xdr:nvSpPr>
        <xdr:cNvPr id="17" name="Text Box 21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SpPr txBox="1">
          <a:spLocks noChangeArrowheads="1"/>
        </xdr:cNvSpPr>
      </xdr:nvSpPr>
      <xdr:spPr bwMode="auto">
        <a:xfrm>
          <a:off x="1409700" y="6419850"/>
          <a:ext cx="1714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en-US" altLang="ko-KR" sz="1100" b="0" i="0" u="none" strike="noStrike" baseline="0">
              <a:solidFill>
                <a:srgbClr val="000000"/>
              </a:solidFill>
              <a:latin typeface="돋움"/>
              <a:ea typeface="돋움"/>
            </a:rPr>
            <a:t>+</a:t>
          </a:r>
        </a:p>
      </xdr:txBody>
    </xdr:sp>
    <xdr:clientData/>
  </xdr:twoCellAnchor>
  <xdr:twoCellAnchor>
    <xdr:from>
      <xdr:col>2</xdr:col>
      <xdr:colOff>76200</xdr:colOff>
      <xdr:row>33</xdr:row>
      <xdr:rowOff>0</xdr:rowOff>
    </xdr:from>
    <xdr:to>
      <xdr:col>2</xdr:col>
      <xdr:colOff>247650</xdr:colOff>
      <xdr:row>33</xdr:row>
      <xdr:rowOff>0</xdr:rowOff>
    </xdr:to>
    <xdr:sp macro="" textlink="">
      <xdr:nvSpPr>
        <xdr:cNvPr id="18" name="Text Box 22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SpPr txBox="1">
          <a:spLocks noChangeArrowheads="1"/>
        </xdr:cNvSpPr>
      </xdr:nvSpPr>
      <xdr:spPr bwMode="auto">
        <a:xfrm>
          <a:off x="1409700" y="7372350"/>
          <a:ext cx="1714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en-US" altLang="ko-KR" sz="1100" b="0" i="0" u="none" strike="noStrike" baseline="0">
              <a:solidFill>
                <a:srgbClr val="000000"/>
              </a:solidFill>
              <a:latin typeface="돋움"/>
              <a:ea typeface="돋움"/>
            </a:rPr>
            <a:t>+</a:t>
          </a:r>
        </a:p>
      </xdr:txBody>
    </xdr:sp>
    <xdr:clientData/>
  </xdr:twoCellAnchor>
  <xdr:twoCellAnchor editAs="oneCell">
    <xdr:from>
      <xdr:col>2</xdr:col>
      <xdr:colOff>28575</xdr:colOff>
      <xdr:row>16</xdr:row>
      <xdr:rowOff>0</xdr:rowOff>
    </xdr:from>
    <xdr:to>
      <xdr:col>2</xdr:col>
      <xdr:colOff>200025</xdr:colOff>
      <xdr:row>16</xdr:row>
      <xdr:rowOff>0</xdr:rowOff>
    </xdr:to>
    <xdr:sp macro="" textlink="">
      <xdr:nvSpPr>
        <xdr:cNvPr id="20" name="Text Box 7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SpPr txBox="1">
          <a:spLocks noChangeArrowheads="1"/>
        </xdr:cNvSpPr>
      </xdr:nvSpPr>
      <xdr:spPr bwMode="auto">
        <a:xfrm>
          <a:off x="1409700" y="4448175"/>
          <a:ext cx="1714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36576" tIns="27432" rIns="0" bIns="0" anchor="t" upright="1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algn="l" rtl="0">
            <a:defRPr sz="1000"/>
          </a:pPr>
          <a:endParaRPr lang="en-US" altLang="ko-KR" sz="1100" b="0" i="0" u="none" strike="noStrike" baseline="0">
            <a:solidFill>
              <a:srgbClr val="000000"/>
            </a:solidFill>
            <a:latin typeface="돋움"/>
            <a:ea typeface="돋움"/>
          </a:endParaRPr>
        </a:p>
      </xdr:txBody>
    </xdr:sp>
    <xdr:clientData/>
  </xdr:twoCellAnchor>
  <xdr:twoCellAnchor editAs="oneCell">
    <xdr:from>
      <xdr:col>2</xdr:col>
      <xdr:colOff>28575</xdr:colOff>
      <xdr:row>16</xdr:row>
      <xdr:rowOff>0</xdr:rowOff>
    </xdr:from>
    <xdr:to>
      <xdr:col>2</xdr:col>
      <xdr:colOff>200025</xdr:colOff>
      <xdr:row>16</xdr:row>
      <xdr:rowOff>0</xdr:rowOff>
    </xdr:to>
    <xdr:sp macro="" textlink="">
      <xdr:nvSpPr>
        <xdr:cNvPr id="24" name="Text Box 14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SpPr txBox="1">
          <a:spLocks noChangeArrowheads="1"/>
        </xdr:cNvSpPr>
      </xdr:nvSpPr>
      <xdr:spPr bwMode="auto">
        <a:xfrm>
          <a:off x="1409700" y="4448175"/>
          <a:ext cx="1714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36576" tIns="27432" rIns="0" bIns="0" anchor="t" upright="1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algn="l" rtl="0">
            <a:defRPr sz="1000"/>
          </a:pPr>
          <a:endParaRPr lang="en-US" altLang="ko-KR" sz="1100" b="0" i="0" u="none" strike="noStrike" baseline="0">
            <a:solidFill>
              <a:srgbClr val="000000"/>
            </a:solidFill>
            <a:latin typeface="돋움"/>
            <a:ea typeface="돋움"/>
          </a:endParaRPr>
        </a:p>
      </xdr:txBody>
    </xdr:sp>
    <xdr:clientData/>
  </xdr:twoCellAnchor>
  <xdr:twoCellAnchor>
    <xdr:from>
      <xdr:col>2</xdr:col>
      <xdr:colOff>76200</xdr:colOff>
      <xdr:row>31</xdr:row>
      <xdr:rowOff>47625</xdr:rowOff>
    </xdr:from>
    <xdr:to>
      <xdr:col>2</xdr:col>
      <xdr:colOff>247650</xdr:colOff>
      <xdr:row>31</xdr:row>
      <xdr:rowOff>47625</xdr:rowOff>
    </xdr:to>
    <xdr:sp macro="" textlink="">
      <xdr:nvSpPr>
        <xdr:cNvPr id="1052" name="Text Box 22">
          <a:extLst>
            <a:ext uri="{FF2B5EF4-FFF2-40B4-BE49-F238E27FC236}">
              <a16:creationId xmlns:a16="http://schemas.microsoft.com/office/drawing/2014/main" id="{00000000-0008-0000-0000-00001C040000}"/>
            </a:ext>
          </a:extLst>
        </xdr:cNvPr>
        <xdr:cNvSpPr txBox="1">
          <a:spLocks noChangeArrowheads="1"/>
        </xdr:cNvSpPr>
      </xdr:nvSpPr>
      <xdr:spPr bwMode="auto">
        <a:xfrm>
          <a:off x="1590675" y="5772150"/>
          <a:ext cx="171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ko-KR" altLang="en-US" sz="1100" b="0" i="0" u="none" strike="noStrike" baseline="0">
            <a:solidFill>
              <a:srgbClr val="000000"/>
            </a:solidFill>
            <a:latin typeface="돋움"/>
            <a:ea typeface="돋움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608;&#49892;&#51109;\d\&#51116;&#44032;&#48373;&#51648;&#49884;&#49444;\&#51116;&#44032;&#49884;&#49444;(2004)\&#51116;&#44032;&#49884;&#49444;&#54788;&#54889;\&#49436;&#50872;&#49884;&#51116;&#44032;&#49884;&#49444;&#54788;&#54889;(04&#49688;&#49884;&#48320;&#44221;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4년현황"/>
      <sheetName val="구별현황(시설)"/>
      <sheetName val="구별현황(인원)"/>
      <sheetName val="주간보호"/>
      <sheetName val="단기보호"/>
      <sheetName val="봉사원파견"/>
      <sheetName val="주간치매"/>
      <sheetName val="주간병설"/>
      <sheetName val="단"/>
      <sheetName val="가"/>
      <sheetName val="봉사원파견 (2)"/>
    </sheetNames>
    <sheetDataSet>
      <sheetData sheetId="0"/>
      <sheetData sheetId="1"/>
      <sheetData sheetId="2"/>
      <sheetData sheetId="3" refreshError="1">
        <row r="6">
          <cell r="D6" t="str">
            <v>일반</v>
          </cell>
        </row>
        <row r="7">
          <cell r="D7" t="str">
            <v>일반</v>
          </cell>
        </row>
        <row r="8">
          <cell r="D8" t="str">
            <v>일반</v>
          </cell>
        </row>
        <row r="9">
          <cell r="D9" t="str">
            <v>일반</v>
          </cell>
        </row>
        <row r="10">
          <cell r="D10" t="str">
            <v>일반</v>
          </cell>
        </row>
        <row r="11">
          <cell r="D11" t="str">
            <v>일반</v>
          </cell>
        </row>
        <row r="12">
          <cell r="D12" t="str">
            <v>일반</v>
          </cell>
        </row>
        <row r="13">
          <cell r="D13" t="str">
            <v>일반</v>
          </cell>
        </row>
        <row r="14">
          <cell r="D14" t="str">
            <v>일반</v>
          </cell>
        </row>
        <row r="15">
          <cell r="D15" t="str">
            <v>일반</v>
          </cell>
        </row>
        <row r="16">
          <cell r="D16" t="str">
            <v>일반</v>
          </cell>
        </row>
        <row r="17">
          <cell r="D17" t="str">
            <v>일반</v>
          </cell>
        </row>
        <row r="18">
          <cell r="D18" t="str">
            <v>일반</v>
          </cell>
        </row>
        <row r="19">
          <cell r="D19" t="str">
            <v>일반</v>
          </cell>
        </row>
        <row r="20">
          <cell r="D20" t="str">
            <v>일반</v>
          </cell>
        </row>
        <row r="21">
          <cell r="D21" t="str">
            <v>일반</v>
          </cell>
        </row>
        <row r="22">
          <cell r="D22" t="str">
            <v>일반</v>
          </cell>
        </row>
        <row r="23">
          <cell r="D23" t="str">
            <v>일반</v>
          </cell>
        </row>
        <row r="24">
          <cell r="D24" t="str">
            <v>일반</v>
          </cell>
        </row>
        <row r="25">
          <cell r="D25" t="str">
            <v>일반</v>
          </cell>
        </row>
        <row r="26">
          <cell r="D26" t="str">
            <v>일반</v>
          </cell>
        </row>
        <row r="27">
          <cell r="D27" t="str">
            <v>일반</v>
          </cell>
        </row>
        <row r="28">
          <cell r="D28" t="str">
            <v>일반</v>
          </cell>
        </row>
        <row r="29">
          <cell r="D29" t="str">
            <v>일반</v>
          </cell>
        </row>
        <row r="30">
          <cell r="D30" t="str">
            <v>치매</v>
          </cell>
        </row>
        <row r="31">
          <cell r="D31" t="str">
            <v>치매</v>
          </cell>
        </row>
        <row r="32">
          <cell r="D32" t="str">
            <v>치매</v>
          </cell>
        </row>
        <row r="33">
          <cell r="D33" t="str">
            <v>치매</v>
          </cell>
        </row>
        <row r="34">
          <cell r="D34" t="str">
            <v>치매</v>
          </cell>
        </row>
        <row r="35">
          <cell r="D35" t="str">
            <v>치매</v>
          </cell>
        </row>
        <row r="36">
          <cell r="D36" t="str">
            <v>치매</v>
          </cell>
        </row>
        <row r="37">
          <cell r="D37" t="str">
            <v>치매</v>
          </cell>
        </row>
        <row r="38">
          <cell r="D38" t="str">
            <v>치매</v>
          </cell>
        </row>
        <row r="39">
          <cell r="D39" t="str">
            <v>치매</v>
          </cell>
        </row>
        <row r="40">
          <cell r="D40" t="str">
            <v>치매</v>
          </cell>
        </row>
        <row r="41">
          <cell r="D41" t="str">
            <v>치매</v>
          </cell>
        </row>
        <row r="42">
          <cell r="D42" t="str">
            <v>치매</v>
          </cell>
        </row>
        <row r="43">
          <cell r="D43" t="str">
            <v>치매</v>
          </cell>
        </row>
        <row r="44">
          <cell r="D44" t="str">
            <v>치매</v>
          </cell>
        </row>
        <row r="45">
          <cell r="D45" t="str">
            <v>치매</v>
          </cell>
        </row>
        <row r="46">
          <cell r="D46" t="str">
            <v>치매</v>
          </cell>
        </row>
        <row r="47">
          <cell r="D47" t="str">
            <v>치매</v>
          </cell>
        </row>
        <row r="48">
          <cell r="D48" t="str">
            <v>치매</v>
          </cell>
        </row>
        <row r="49">
          <cell r="D49" t="str">
            <v>치매</v>
          </cell>
        </row>
        <row r="50">
          <cell r="D50" t="str">
            <v>치매</v>
          </cell>
        </row>
        <row r="55">
          <cell r="D55" t="str">
            <v>치매</v>
          </cell>
        </row>
        <row r="56">
          <cell r="D56" t="str">
            <v>치매</v>
          </cell>
        </row>
        <row r="57">
          <cell r="D57" t="str">
            <v>치매</v>
          </cell>
        </row>
        <row r="58">
          <cell r="D58" t="str">
            <v>치매</v>
          </cell>
        </row>
        <row r="59">
          <cell r="D59" t="str">
            <v>치매</v>
          </cell>
        </row>
        <row r="60">
          <cell r="D60" t="str">
            <v>치매</v>
          </cell>
        </row>
        <row r="61">
          <cell r="D61" t="str">
            <v>치매</v>
          </cell>
        </row>
        <row r="62">
          <cell r="D62" t="str">
            <v>치매</v>
          </cell>
        </row>
        <row r="63">
          <cell r="D63" t="str">
            <v>치매</v>
          </cell>
        </row>
        <row r="64">
          <cell r="D64" t="str">
            <v>치매</v>
          </cell>
        </row>
        <row r="65">
          <cell r="D65" t="str">
            <v>치매</v>
          </cell>
        </row>
        <row r="66">
          <cell r="D66" t="str">
            <v>일반</v>
          </cell>
        </row>
        <row r="67">
          <cell r="D67" t="str">
            <v>일반</v>
          </cell>
        </row>
        <row r="68">
          <cell r="D68" t="str">
            <v>일반</v>
          </cell>
        </row>
        <row r="69">
          <cell r="D69" t="str">
            <v>일반</v>
          </cell>
        </row>
        <row r="70">
          <cell r="D70" t="str">
            <v>일반</v>
          </cell>
        </row>
        <row r="71">
          <cell r="D71" t="str">
            <v>일반</v>
          </cell>
        </row>
        <row r="72">
          <cell r="D72" t="str">
            <v>일반</v>
          </cell>
        </row>
        <row r="73">
          <cell r="D73" t="str">
            <v>일반</v>
          </cell>
        </row>
        <row r="74">
          <cell r="D74" t="str">
            <v>일반</v>
          </cell>
        </row>
        <row r="75">
          <cell r="D75" t="str">
            <v>일반</v>
          </cell>
        </row>
        <row r="76">
          <cell r="D76" t="str">
            <v>일반</v>
          </cell>
        </row>
        <row r="77">
          <cell r="D77" t="str">
            <v>일반</v>
          </cell>
        </row>
        <row r="78">
          <cell r="D78" t="str">
            <v>일반</v>
          </cell>
        </row>
        <row r="79">
          <cell r="D79" t="str">
            <v>일반</v>
          </cell>
        </row>
      </sheetData>
      <sheetData sheetId="4"/>
      <sheetData sheetId="5" refreshError="1">
        <row r="43">
          <cell r="B43" t="str">
            <v>관할구</v>
          </cell>
        </row>
        <row r="44">
          <cell r="B44" t="str">
            <v>영등포구</v>
          </cell>
        </row>
      </sheetData>
      <sheetData sheetId="6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8"/>
  </sheetPr>
  <dimension ref="B1:K43"/>
  <sheetViews>
    <sheetView showGridLines="0" view="pageBreakPreview" topLeftCell="A7" zoomScaleNormal="100" zoomScaleSheetLayoutView="100" workbookViewId="0">
      <selection activeCell="E20" sqref="E20"/>
    </sheetView>
  </sheetViews>
  <sheetFormatPr defaultRowHeight="13.5"/>
  <cols>
    <col min="1" max="1" width="2.125" style="12" customWidth="1"/>
    <col min="2" max="2" width="17.75" style="12" customWidth="1"/>
    <col min="3" max="10" width="15.625" style="12" customWidth="1"/>
    <col min="11" max="11" width="2.625" style="12" customWidth="1"/>
    <col min="12" max="249" width="9" style="12"/>
    <col min="250" max="250" width="17.5" style="12" customWidth="1"/>
    <col min="251" max="251" width="11.25" style="12" bestFit="1" customWidth="1"/>
    <col min="252" max="252" width="8.75" style="12" customWidth="1"/>
    <col min="253" max="253" width="8.125" style="12" customWidth="1"/>
    <col min="254" max="254" width="8.25" style="12" customWidth="1"/>
    <col min="255" max="255" width="7.875" style="12" customWidth="1"/>
    <col min="256" max="256" width="6.875" style="12" customWidth="1"/>
    <col min="257" max="257" width="9.25" style="12" bestFit="1" customWidth="1"/>
    <col min="258" max="258" width="8.375" style="12" customWidth="1"/>
    <col min="259" max="505" width="9" style="12"/>
    <col min="506" max="506" width="17.5" style="12" customWidth="1"/>
    <col min="507" max="507" width="11.25" style="12" bestFit="1" customWidth="1"/>
    <col min="508" max="508" width="8.75" style="12" customWidth="1"/>
    <col min="509" max="509" width="8.125" style="12" customWidth="1"/>
    <col min="510" max="510" width="8.25" style="12" customWidth="1"/>
    <col min="511" max="511" width="7.875" style="12" customWidth="1"/>
    <col min="512" max="512" width="6.875" style="12" customWidth="1"/>
    <col min="513" max="513" width="9.25" style="12" bestFit="1" customWidth="1"/>
    <col min="514" max="514" width="8.375" style="12" customWidth="1"/>
    <col min="515" max="761" width="9" style="12"/>
    <col min="762" max="762" width="17.5" style="12" customWidth="1"/>
    <col min="763" max="763" width="11.25" style="12" bestFit="1" customWidth="1"/>
    <col min="764" max="764" width="8.75" style="12" customWidth="1"/>
    <col min="765" max="765" width="8.125" style="12" customWidth="1"/>
    <col min="766" max="766" width="8.25" style="12" customWidth="1"/>
    <col min="767" max="767" width="7.875" style="12" customWidth="1"/>
    <col min="768" max="768" width="6.875" style="12" customWidth="1"/>
    <col min="769" max="769" width="9.25" style="12" bestFit="1" customWidth="1"/>
    <col min="770" max="770" width="8.375" style="12" customWidth="1"/>
    <col min="771" max="1017" width="9" style="12"/>
    <col min="1018" max="1018" width="17.5" style="12" customWidth="1"/>
    <col min="1019" max="1019" width="11.25" style="12" bestFit="1" customWidth="1"/>
    <col min="1020" max="1020" width="8.75" style="12" customWidth="1"/>
    <col min="1021" max="1021" width="8.125" style="12" customWidth="1"/>
    <col min="1022" max="1022" width="8.25" style="12" customWidth="1"/>
    <col min="1023" max="1023" width="7.875" style="12" customWidth="1"/>
    <col min="1024" max="1024" width="6.875" style="12" customWidth="1"/>
    <col min="1025" max="1025" width="9.25" style="12" bestFit="1" customWidth="1"/>
    <col min="1026" max="1026" width="8.375" style="12" customWidth="1"/>
    <col min="1027" max="1273" width="9" style="12"/>
    <col min="1274" max="1274" width="17.5" style="12" customWidth="1"/>
    <col min="1275" max="1275" width="11.25" style="12" bestFit="1" customWidth="1"/>
    <col min="1276" max="1276" width="8.75" style="12" customWidth="1"/>
    <col min="1277" max="1277" width="8.125" style="12" customWidth="1"/>
    <col min="1278" max="1278" width="8.25" style="12" customWidth="1"/>
    <col min="1279" max="1279" width="7.875" style="12" customWidth="1"/>
    <col min="1280" max="1280" width="6.875" style="12" customWidth="1"/>
    <col min="1281" max="1281" width="9.25" style="12" bestFit="1" customWidth="1"/>
    <col min="1282" max="1282" width="8.375" style="12" customWidth="1"/>
    <col min="1283" max="1529" width="9" style="12"/>
    <col min="1530" max="1530" width="17.5" style="12" customWidth="1"/>
    <col min="1531" max="1531" width="11.25" style="12" bestFit="1" customWidth="1"/>
    <col min="1532" max="1532" width="8.75" style="12" customWidth="1"/>
    <col min="1533" max="1533" width="8.125" style="12" customWidth="1"/>
    <col min="1534" max="1534" width="8.25" style="12" customWidth="1"/>
    <col min="1535" max="1535" width="7.875" style="12" customWidth="1"/>
    <col min="1536" max="1536" width="6.875" style="12" customWidth="1"/>
    <col min="1537" max="1537" width="9.25" style="12" bestFit="1" customWidth="1"/>
    <col min="1538" max="1538" width="8.375" style="12" customWidth="1"/>
    <col min="1539" max="1785" width="9" style="12"/>
    <col min="1786" max="1786" width="17.5" style="12" customWidth="1"/>
    <col min="1787" max="1787" width="11.25" style="12" bestFit="1" customWidth="1"/>
    <col min="1788" max="1788" width="8.75" style="12" customWidth="1"/>
    <col min="1789" max="1789" width="8.125" style="12" customWidth="1"/>
    <col min="1790" max="1790" width="8.25" style="12" customWidth="1"/>
    <col min="1791" max="1791" width="7.875" style="12" customWidth="1"/>
    <col min="1792" max="1792" width="6.875" style="12" customWidth="1"/>
    <col min="1793" max="1793" width="9.25" style="12" bestFit="1" customWidth="1"/>
    <col min="1794" max="1794" width="8.375" style="12" customWidth="1"/>
    <col min="1795" max="2041" width="9" style="12"/>
    <col min="2042" max="2042" width="17.5" style="12" customWidth="1"/>
    <col min="2043" max="2043" width="11.25" style="12" bestFit="1" customWidth="1"/>
    <col min="2044" max="2044" width="8.75" style="12" customWidth="1"/>
    <col min="2045" max="2045" width="8.125" style="12" customWidth="1"/>
    <col min="2046" max="2046" width="8.25" style="12" customWidth="1"/>
    <col min="2047" max="2047" width="7.875" style="12" customWidth="1"/>
    <col min="2048" max="2048" width="6.875" style="12" customWidth="1"/>
    <col min="2049" max="2049" width="9.25" style="12" bestFit="1" customWidth="1"/>
    <col min="2050" max="2050" width="8.375" style="12" customWidth="1"/>
    <col min="2051" max="2297" width="9" style="12"/>
    <col min="2298" max="2298" width="17.5" style="12" customWidth="1"/>
    <col min="2299" max="2299" width="11.25" style="12" bestFit="1" customWidth="1"/>
    <col min="2300" max="2300" width="8.75" style="12" customWidth="1"/>
    <col min="2301" max="2301" width="8.125" style="12" customWidth="1"/>
    <col min="2302" max="2302" width="8.25" style="12" customWidth="1"/>
    <col min="2303" max="2303" width="7.875" style="12" customWidth="1"/>
    <col min="2304" max="2304" width="6.875" style="12" customWidth="1"/>
    <col min="2305" max="2305" width="9.25" style="12" bestFit="1" customWidth="1"/>
    <col min="2306" max="2306" width="8.375" style="12" customWidth="1"/>
    <col min="2307" max="2553" width="9" style="12"/>
    <col min="2554" max="2554" width="17.5" style="12" customWidth="1"/>
    <col min="2555" max="2555" width="11.25" style="12" bestFit="1" customWidth="1"/>
    <col min="2556" max="2556" width="8.75" style="12" customWidth="1"/>
    <col min="2557" max="2557" width="8.125" style="12" customWidth="1"/>
    <col min="2558" max="2558" width="8.25" style="12" customWidth="1"/>
    <col min="2559" max="2559" width="7.875" style="12" customWidth="1"/>
    <col min="2560" max="2560" width="6.875" style="12" customWidth="1"/>
    <col min="2561" max="2561" width="9.25" style="12" bestFit="1" customWidth="1"/>
    <col min="2562" max="2562" width="8.375" style="12" customWidth="1"/>
    <col min="2563" max="2809" width="9" style="12"/>
    <col min="2810" max="2810" width="17.5" style="12" customWidth="1"/>
    <col min="2811" max="2811" width="11.25" style="12" bestFit="1" customWidth="1"/>
    <col min="2812" max="2812" width="8.75" style="12" customWidth="1"/>
    <col min="2813" max="2813" width="8.125" style="12" customWidth="1"/>
    <col min="2814" max="2814" width="8.25" style="12" customWidth="1"/>
    <col min="2815" max="2815" width="7.875" style="12" customWidth="1"/>
    <col min="2816" max="2816" width="6.875" style="12" customWidth="1"/>
    <col min="2817" max="2817" width="9.25" style="12" bestFit="1" customWidth="1"/>
    <col min="2818" max="2818" width="8.375" style="12" customWidth="1"/>
    <col min="2819" max="3065" width="9" style="12"/>
    <col min="3066" max="3066" width="17.5" style="12" customWidth="1"/>
    <col min="3067" max="3067" width="11.25" style="12" bestFit="1" customWidth="1"/>
    <col min="3068" max="3068" width="8.75" style="12" customWidth="1"/>
    <col min="3069" max="3069" width="8.125" style="12" customWidth="1"/>
    <col min="3070" max="3070" width="8.25" style="12" customWidth="1"/>
    <col min="3071" max="3071" width="7.875" style="12" customWidth="1"/>
    <col min="3072" max="3072" width="6.875" style="12" customWidth="1"/>
    <col min="3073" max="3073" width="9.25" style="12" bestFit="1" customWidth="1"/>
    <col min="3074" max="3074" width="8.375" style="12" customWidth="1"/>
    <col min="3075" max="3321" width="9" style="12"/>
    <col min="3322" max="3322" width="17.5" style="12" customWidth="1"/>
    <col min="3323" max="3323" width="11.25" style="12" bestFit="1" customWidth="1"/>
    <col min="3324" max="3324" width="8.75" style="12" customWidth="1"/>
    <col min="3325" max="3325" width="8.125" style="12" customWidth="1"/>
    <col min="3326" max="3326" width="8.25" style="12" customWidth="1"/>
    <col min="3327" max="3327" width="7.875" style="12" customWidth="1"/>
    <col min="3328" max="3328" width="6.875" style="12" customWidth="1"/>
    <col min="3329" max="3329" width="9.25" style="12" bestFit="1" customWidth="1"/>
    <col min="3330" max="3330" width="8.375" style="12" customWidth="1"/>
    <col min="3331" max="3577" width="9" style="12"/>
    <col min="3578" max="3578" width="17.5" style="12" customWidth="1"/>
    <col min="3579" max="3579" width="11.25" style="12" bestFit="1" customWidth="1"/>
    <col min="3580" max="3580" width="8.75" style="12" customWidth="1"/>
    <col min="3581" max="3581" width="8.125" style="12" customWidth="1"/>
    <col min="3582" max="3582" width="8.25" style="12" customWidth="1"/>
    <col min="3583" max="3583" width="7.875" style="12" customWidth="1"/>
    <col min="3584" max="3584" width="6.875" style="12" customWidth="1"/>
    <col min="3585" max="3585" width="9.25" style="12" bestFit="1" customWidth="1"/>
    <col min="3586" max="3586" width="8.375" style="12" customWidth="1"/>
    <col min="3587" max="3833" width="9" style="12"/>
    <col min="3834" max="3834" width="17.5" style="12" customWidth="1"/>
    <col min="3835" max="3835" width="11.25" style="12" bestFit="1" customWidth="1"/>
    <col min="3836" max="3836" width="8.75" style="12" customWidth="1"/>
    <col min="3837" max="3837" width="8.125" style="12" customWidth="1"/>
    <col min="3838" max="3838" width="8.25" style="12" customWidth="1"/>
    <col min="3839" max="3839" width="7.875" style="12" customWidth="1"/>
    <col min="3840" max="3840" width="6.875" style="12" customWidth="1"/>
    <col min="3841" max="3841" width="9.25" style="12" bestFit="1" customWidth="1"/>
    <col min="3842" max="3842" width="8.375" style="12" customWidth="1"/>
    <col min="3843" max="4089" width="9" style="12"/>
    <col min="4090" max="4090" width="17.5" style="12" customWidth="1"/>
    <col min="4091" max="4091" width="11.25" style="12" bestFit="1" customWidth="1"/>
    <col min="4092" max="4092" width="8.75" style="12" customWidth="1"/>
    <col min="4093" max="4093" width="8.125" style="12" customWidth="1"/>
    <col min="4094" max="4094" width="8.25" style="12" customWidth="1"/>
    <col min="4095" max="4095" width="7.875" style="12" customWidth="1"/>
    <col min="4096" max="4096" width="6.875" style="12" customWidth="1"/>
    <col min="4097" max="4097" width="9.25" style="12" bestFit="1" customWidth="1"/>
    <col min="4098" max="4098" width="8.375" style="12" customWidth="1"/>
    <col min="4099" max="4345" width="9" style="12"/>
    <col min="4346" max="4346" width="17.5" style="12" customWidth="1"/>
    <col min="4347" max="4347" width="11.25" style="12" bestFit="1" customWidth="1"/>
    <col min="4348" max="4348" width="8.75" style="12" customWidth="1"/>
    <col min="4349" max="4349" width="8.125" style="12" customWidth="1"/>
    <col min="4350" max="4350" width="8.25" style="12" customWidth="1"/>
    <col min="4351" max="4351" width="7.875" style="12" customWidth="1"/>
    <col min="4352" max="4352" width="6.875" style="12" customWidth="1"/>
    <col min="4353" max="4353" width="9.25" style="12" bestFit="1" customWidth="1"/>
    <col min="4354" max="4354" width="8.375" style="12" customWidth="1"/>
    <col min="4355" max="4601" width="9" style="12"/>
    <col min="4602" max="4602" width="17.5" style="12" customWidth="1"/>
    <col min="4603" max="4603" width="11.25" style="12" bestFit="1" customWidth="1"/>
    <col min="4604" max="4604" width="8.75" style="12" customWidth="1"/>
    <col min="4605" max="4605" width="8.125" style="12" customWidth="1"/>
    <col min="4606" max="4606" width="8.25" style="12" customWidth="1"/>
    <col min="4607" max="4607" width="7.875" style="12" customWidth="1"/>
    <col min="4608" max="4608" width="6.875" style="12" customWidth="1"/>
    <col min="4609" max="4609" width="9.25" style="12" bestFit="1" customWidth="1"/>
    <col min="4610" max="4610" width="8.375" style="12" customWidth="1"/>
    <col min="4611" max="4857" width="9" style="12"/>
    <col min="4858" max="4858" width="17.5" style="12" customWidth="1"/>
    <col min="4859" max="4859" width="11.25" style="12" bestFit="1" customWidth="1"/>
    <col min="4860" max="4860" width="8.75" style="12" customWidth="1"/>
    <col min="4861" max="4861" width="8.125" style="12" customWidth="1"/>
    <col min="4862" max="4862" width="8.25" style="12" customWidth="1"/>
    <col min="4863" max="4863" width="7.875" style="12" customWidth="1"/>
    <col min="4864" max="4864" width="6.875" style="12" customWidth="1"/>
    <col min="4865" max="4865" width="9.25" style="12" bestFit="1" customWidth="1"/>
    <col min="4866" max="4866" width="8.375" style="12" customWidth="1"/>
    <col min="4867" max="5113" width="9" style="12"/>
    <col min="5114" max="5114" width="17.5" style="12" customWidth="1"/>
    <col min="5115" max="5115" width="11.25" style="12" bestFit="1" customWidth="1"/>
    <col min="5116" max="5116" width="8.75" style="12" customWidth="1"/>
    <col min="5117" max="5117" width="8.125" style="12" customWidth="1"/>
    <col min="5118" max="5118" width="8.25" style="12" customWidth="1"/>
    <col min="5119" max="5119" width="7.875" style="12" customWidth="1"/>
    <col min="5120" max="5120" width="6.875" style="12" customWidth="1"/>
    <col min="5121" max="5121" width="9.25" style="12" bestFit="1" customWidth="1"/>
    <col min="5122" max="5122" width="8.375" style="12" customWidth="1"/>
    <col min="5123" max="5369" width="9" style="12"/>
    <col min="5370" max="5370" width="17.5" style="12" customWidth="1"/>
    <col min="5371" max="5371" width="11.25" style="12" bestFit="1" customWidth="1"/>
    <col min="5372" max="5372" width="8.75" style="12" customWidth="1"/>
    <col min="5373" max="5373" width="8.125" style="12" customWidth="1"/>
    <col min="5374" max="5374" width="8.25" style="12" customWidth="1"/>
    <col min="5375" max="5375" width="7.875" style="12" customWidth="1"/>
    <col min="5376" max="5376" width="6.875" style="12" customWidth="1"/>
    <col min="5377" max="5377" width="9.25" style="12" bestFit="1" customWidth="1"/>
    <col min="5378" max="5378" width="8.375" style="12" customWidth="1"/>
    <col min="5379" max="5625" width="9" style="12"/>
    <col min="5626" max="5626" width="17.5" style="12" customWidth="1"/>
    <col min="5627" max="5627" width="11.25" style="12" bestFit="1" customWidth="1"/>
    <col min="5628" max="5628" width="8.75" style="12" customWidth="1"/>
    <col min="5629" max="5629" width="8.125" style="12" customWidth="1"/>
    <col min="5630" max="5630" width="8.25" style="12" customWidth="1"/>
    <col min="5631" max="5631" width="7.875" style="12" customWidth="1"/>
    <col min="5632" max="5632" width="6.875" style="12" customWidth="1"/>
    <col min="5633" max="5633" width="9.25" style="12" bestFit="1" customWidth="1"/>
    <col min="5634" max="5634" width="8.375" style="12" customWidth="1"/>
    <col min="5635" max="5881" width="9" style="12"/>
    <col min="5882" max="5882" width="17.5" style="12" customWidth="1"/>
    <col min="5883" max="5883" width="11.25" style="12" bestFit="1" customWidth="1"/>
    <col min="5884" max="5884" width="8.75" style="12" customWidth="1"/>
    <col min="5885" max="5885" width="8.125" style="12" customWidth="1"/>
    <col min="5886" max="5886" width="8.25" style="12" customWidth="1"/>
    <col min="5887" max="5887" width="7.875" style="12" customWidth="1"/>
    <col min="5888" max="5888" width="6.875" style="12" customWidth="1"/>
    <col min="5889" max="5889" width="9.25" style="12" bestFit="1" customWidth="1"/>
    <col min="5890" max="5890" width="8.375" style="12" customWidth="1"/>
    <col min="5891" max="6137" width="9" style="12"/>
    <col min="6138" max="6138" width="17.5" style="12" customWidth="1"/>
    <col min="6139" max="6139" width="11.25" style="12" bestFit="1" customWidth="1"/>
    <col min="6140" max="6140" width="8.75" style="12" customWidth="1"/>
    <col min="6141" max="6141" width="8.125" style="12" customWidth="1"/>
    <col min="6142" max="6142" width="8.25" style="12" customWidth="1"/>
    <col min="6143" max="6143" width="7.875" style="12" customWidth="1"/>
    <col min="6144" max="6144" width="6.875" style="12" customWidth="1"/>
    <col min="6145" max="6145" width="9.25" style="12" bestFit="1" customWidth="1"/>
    <col min="6146" max="6146" width="8.375" style="12" customWidth="1"/>
    <col min="6147" max="6393" width="9" style="12"/>
    <col min="6394" max="6394" width="17.5" style="12" customWidth="1"/>
    <col min="6395" max="6395" width="11.25" style="12" bestFit="1" customWidth="1"/>
    <col min="6396" max="6396" width="8.75" style="12" customWidth="1"/>
    <col min="6397" max="6397" width="8.125" style="12" customWidth="1"/>
    <col min="6398" max="6398" width="8.25" style="12" customWidth="1"/>
    <col min="6399" max="6399" width="7.875" style="12" customWidth="1"/>
    <col min="6400" max="6400" width="6.875" style="12" customWidth="1"/>
    <col min="6401" max="6401" width="9.25" style="12" bestFit="1" customWidth="1"/>
    <col min="6402" max="6402" width="8.375" style="12" customWidth="1"/>
    <col min="6403" max="6649" width="9" style="12"/>
    <col min="6650" max="6650" width="17.5" style="12" customWidth="1"/>
    <col min="6651" max="6651" width="11.25" style="12" bestFit="1" customWidth="1"/>
    <col min="6652" max="6652" width="8.75" style="12" customWidth="1"/>
    <col min="6653" max="6653" width="8.125" style="12" customWidth="1"/>
    <col min="6654" max="6654" width="8.25" style="12" customWidth="1"/>
    <col min="6655" max="6655" width="7.875" style="12" customWidth="1"/>
    <col min="6656" max="6656" width="6.875" style="12" customWidth="1"/>
    <col min="6657" max="6657" width="9.25" style="12" bestFit="1" customWidth="1"/>
    <col min="6658" max="6658" width="8.375" style="12" customWidth="1"/>
    <col min="6659" max="6905" width="9" style="12"/>
    <col min="6906" max="6906" width="17.5" style="12" customWidth="1"/>
    <col min="6907" max="6907" width="11.25" style="12" bestFit="1" customWidth="1"/>
    <col min="6908" max="6908" width="8.75" style="12" customWidth="1"/>
    <col min="6909" max="6909" width="8.125" style="12" customWidth="1"/>
    <col min="6910" max="6910" width="8.25" style="12" customWidth="1"/>
    <col min="6911" max="6911" width="7.875" style="12" customWidth="1"/>
    <col min="6912" max="6912" width="6.875" style="12" customWidth="1"/>
    <col min="6913" max="6913" width="9.25" style="12" bestFit="1" customWidth="1"/>
    <col min="6914" max="6914" width="8.375" style="12" customWidth="1"/>
    <col min="6915" max="7161" width="9" style="12"/>
    <col min="7162" max="7162" width="17.5" style="12" customWidth="1"/>
    <col min="7163" max="7163" width="11.25" style="12" bestFit="1" customWidth="1"/>
    <col min="7164" max="7164" width="8.75" style="12" customWidth="1"/>
    <col min="7165" max="7165" width="8.125" style="12" customWidth="1"/>
    <col min="7166" max="7166" width="8.25" style="12" customWidth="1"/>
    <col min="7167" max="7167" width="7.875" style="12" customWidth="1"/>
    <col min="7168" max="7168" width="6.875" style="12" customWidth="1"/>
    <col min="7169" max="7169" width="9.25" style="12" bestFit="1" customWidth="1"/>
    <col min="7170" max="7170" width="8.375" style="12" customWidth="1"/>
    <col min="7171" max="7417" width="9" style="12"/>
    <col min="7418" max="7418" width="17.5" style="12" customWidth="1"/>
    <col min="7419" max="7419" width="11.25" style="12" bestFit="1" customWidth="1"/>
    <col min="7420" max="7420" width="8.75" style="12" customWidth="1"/>
    <col min="7421" max="7421" width="8.125" style="12" customWidth="1"/>
    <col min="7422" max="7422" width="8.25" style="12" customWidth="1"/>
    <col min="7423" max="7423" width="7.875" style="12" customWidth="1"/>
    <col min="7424" max="7424" width="6.875" style="12" customWidth="1"/>
    <col min="7425" max="7425" width="9.25" style="12" bestFit="1" customWidth="1"/>
    <col min="7426" max="7426" width="8.375" style="12" customWidth="1"/>
    <col min="7427" max="7673" width="9" style="12"/>
    <col min="7674" max="7674" width="17.5" style="12" customWidth="1"/>
    <col min="7675" max="7675" width="11.25" style="12" bestFit="1" customWidth="1"/>
    <col min="7676" max="7676" width="8.75" style="12" customWidth="1"/>
    <col min="7677" max="7677" width="8.125" style="12" customWidth="1"/>
    <col min="7678" max="7678" width="8.25" style="12" customWidth="1"/>
    <col min="7679" max="7679" width="7.875" style="12" customWidth="1"/>
    <col min="7680" max="7680" width="6.875" style="12" customWidth="1"/>
    <col min="7681" max="7681" width="9.25" style="12" bestFit="1" customWidth="1"/>
    <col min="7682" max="7682" width="8.375" style="12" customWidth="1"/>
    <col min="7683" max="7929" width="9" style="12"/>
    <col min="7930" max="7930" width="17.5" style="12" customWidth="1"/>
    <col min="7931" max="7931" width="11.25" style="12" bestFit="1" customWidth="1"/>
    <col min="7932" max="7932" width="8.75" style="12" customWidth="1"/>
    <col min="7933" max="7933" width="8.125" style="12" customWidth="1"/>
    <col min="7934" max="7934" width="8.25" style="12" customWidth="1"/>
    <col min="7935" max="7935" width="7.875" style="12" customWidth="1"/>
    <col min="7936" max="7936" width="6.875" style="12" customWidth="1"/>
    <col min="7937" max="7937" width="9.25" style="12" bestFit="1" customWidth="1"/>
    <col min="7938" max="7938" width="8.375" style="12" customWidth="1"/>
    <col min="7939" max="8185" width="9" style="12"/>
    <col min="8186" max="8186" width="17.5" style="12" customWidth="1"/>
    <col min="8187" max="8187" width="11.25" style="12" bestFit="1" customWidth="1"/>
    <col min="8188" max="8188" width="8.75" style="12" customWidth="1"/>
    <col min="8189" max="8189" width="8.125" style="12" customWidth="1"/>
    <col min="8190" max="8190" width="8.25" style="12" customWidth="1"/>
    <col min="8191" max="8191" width="7.875" style="12" customWidth="1"/>
    <col min="8192" max="8192" width="6.875" style="12" customWidth="1"/>
    <col min="8193" max="8193" width="9.25" style="12" bestFit="1" customWidth="1"/>
    <col min="8194" max="8194" width="8.375" style="12" customWidth="1"/>
    <col min="8195" max="8441" width="9" style="12"/>
    <col min="8442" max="8442" width="17.5" style="12" customWidth="1"/>
    <col min="8443" max="8443" width="11.25" style="12" bestFit="1" customWidth="1"/>
    <col min="8444" max="8444" width="8.75" style="12" customWidth="1"/>
    <col min="8445" max="8445" width="8.125" style="12" customWidth="1"/>
    <col min="8446" max="8446" width="8.25" style="12" customWidth="1"/>
    <col min="8447" max="8447" width="7.875" style="12" customWidth="1"/>
    <col min="8448" max="8448" width="6.875" style="12" customWidth="1"/>
    <col min="8449" max="8449" width="9.25" style="12" bestFit="1" customWidth="1"/>
    <col min="8450" max="8450" width="8.375" style="12" customWidth="1"/>
    <col min="8451" max="8697" width="9" style="12"/>
    <col min="8698" max="8698" width="17.5" style="12" customWidth="1"/>
    <col min="8699" max="8699" width="11.25" style="12" bestFit="1" customWidth="1"/>
    <col min="8700" max="8700" width="8.75" style="12" customWidth="1"/>
    <col min="8701" max="8701" width="8.125" style="12" customWidth="1"/>
    <col min="8702" max="8702" width="8.25" style="12" customWidth="1"/>
    <col min="8703" max="8703" width="7.875" style="12" customWidth="1"/>
    <col min="8704" max="8704" width="6.875" style="12" customWidth="1"/>
    <col min="8705" max="8705" width="9.25" style="12" bestFit="1" customWidth="1"/>
    <col min="8706" max="8706" width="8.375" style="12" customWidth="1"/>
    <col min="8707" max="8953" width="9" style="12"/>
    <col min="8954" max="8954" width="17.5" style="12" customWidth="1"/>
    <col min="8955" max="8955" width="11.25" style="12" bestFit="1" customWidth="1"/>
    <col min="8956" max="8956" width="8.75" style="12" customWidth="1"/>
    <col min="8957" max="8957" width="8.125" style="12" customWidth="1"/>
    <col min="8958" max="8958" width="8.25" style="12" customWidth="1"/>
    <col min="8959" max="8959" width="7.875" style="12" customWidth="1"/>
    <col min="8960" max="8960" width="6.875" style="12" customWidth="1"/>
    <col min="8961" max="8961" width="9.25" style="12" bestFit="1" customWidth="1"/>
    <col min="8962" max="8962" width="8.375" style="12" customWidth="1"/>
    <col min="8963" max="9209" width="9" style="12"/>
    <col min="9210" max="9210" width="17.5" style="12" customWidth="1"/>
    <col min="9211" max="9211" width="11.25" style="12" bestFit="1" customWidth="1"/>
    <col min="9212" max="9212" width="8.75" style="12" customWidth="1"/>
    <col min="9213" max="9213" width="8.125" style="12" customWidth="1"/>
    <col min="9214" max="9214" width="8.25" style="12" customWidth="1"/>
    <col min="9215" max="9215" width="7.875" style="12" customWidth="1"/>
    <col min="9216" max="9216" width="6.875" style="12" customWidth="1"/>
    <col min="9217" max="9217" width="9.25" style="12" bestFit="1" customWidth="1"/>
    <col min="9218" max="9218" width="8.375" style="12" customWidth="1"/>
    <col min="9219" max="9465" width="9" style="12"/>
    <col min="9466" max="9466" width="17.5" style="12" customWidth="1"/>
    <col min="9467" max="9467" width="11.25" style="12" bestFit="1" customWidth="1"/>
    <col min="9468" max="9468" width="8.75" style="12" customWidth="1"/>
    <col min="9469" max="9469" width="8.125" style="12" customWidth="1"/>
    <col min="9470" max="9470" width="8.25" style="12" customWidth="1"/>
    <col min="9471" max="9471" width="7.875" style="12" customWidth="1"/>
    <col min="9472" max="9472" width="6.875" style="12" customWidth="1"/>
    <col min="9473" max="9473" width="9.25" style="12" bestFit="1" customWidth="1"/>
    <col min="9474" max="9474" width="8.375" style="12" customWidth="1"/>
    <col min="9475" max="9721" width="9" style="12"/>
    <col min="9722" max="9722" width="17.5" style="12" customWidth="1"/>
    <col min="9723" max="9723" width="11.25" style="12" bestFit="1" customWidth="1"/>
    <col min="9724" max="9724" width="8.75" style="12" customWidth="1"/>
    <col min="9725" max="9725" width="8.125" style="12" customWidth="1"/>
    <col min="9726" max="9726" width="8.25" style="12" customWidth="1"/>
    <col min="9727" max="9727" width="7.875" style="12" customWidth="1"/>
    <col min="9728" max="9728" width="6.875" style="12" customWidth="1"/>
    <col min="9729" max="9729" width="9.25" style="12" bestFit="1" customWidth="1"/>
    <col min="9730" max="9730" width="8.375" style="12" customWidth="1"/>
    <col min="9731" max="9977" width="9" style="12"/>
    <col min="9978" max="9978" width="17.5" style="12" customWidth="1"/>
    <col min="9979" max="9979" width="11.25" style="12" bestFit="1" customWidth="1"/>
    <col min="9980" max="9980" width="8.75" style="12" customWidth="1"/>
    <col min="9981" max="9981" width="8.125" style="12" customWidth="1"/>
    <col min="9982" max="9982" width="8.25" style="12" customWidth="1"/>
    <col min="9983" max="9983" width="7.875" style="12" customWidth="1"/>
    <col min="9984" max="9984" width="6.875" style="12" customWidth="1"/>
    <col min="9985" max="9985" width="9.25" style="12" bestFit="1" customWidth="1"/>
    <col min="9986" max="9986" width="8.375" style="12" customWidth="1"/>
    <col min="9987" max="10233" width="9" style="12"/>
    <col min="10234" max="10234" width="17.5" style="12" customWidth="1"/>
    <col min="10235" max="10235" width="11.25" style="12" bestFit="1" customWidth="1"/>
    <col min="10236" max="10236" width="8.75" style="12" customWidth="1"/>
    <col min="10237" max="10237" width="8.125" style="12" customWidth="1"/>
    <col min="10238" max="10238" width="8.25" style="12" customWidth="1"/>
    <col min="10239" max="10239" width="7.875" style="12" customWidth="1"/>
    <col min="10240" max="10240" width="6.875" style="12" customWidth="1"/>
    <col min="10241" max="10241" width="9.25" style="12" bestFit="1" customWidth="1"/>
    <col min="10242" max="10242" width="8.375" style="12" customWidth="1"/>
    <col min="10243" max="10489" width="9" style="12"/>
    <col min="10490" max="10490" width="17.5" style="12" customWidth="1"/>
    <col min="10491" max="10491" width="11.25" style="12" bestFit="1" customWidth="1"/>
    <col min="10492" max="10492" width="8.75" style="12" customWidth="1"/>
    <col min="10493" max="10493" width="8.125" style="12" customWidth="1"/>
    <col min="10494" max="10494" width="8.25" style="12" customWidth="1"/>
    <col min="10495" max="10495" width="7.875" style="12" customWidth="1"/>
    <col min="10496" max="10496" width="6.875" style="12" customWidth="1"/>
    <col min="10497" max="10497" width="9.25" style="12" bestFit="1" customWidth="1"/>
    <col min="10498" max="10498" width="8.375" style="12" customWidth="1"/>
    <col min="10499" max="10745" width="9" style="12"/>
    <col min="10746" max="10746" width="17.5" style="12" customWidth="1"/>
    <col min="10747" max="10747" width="11.25" style="12" bestFit="1" customWidth="1"/>
    <col min="10748" max="10748" width="8.75" style="12" customWidth="1"/>
    <col min="10749" max="10749" width="8.125" style="12" customWidth="1"/>
    <col min="10750" max="10750" width="8.25" style="12" customWidth="1"/>
    <col min="10751" max="10751" width="7.875" style="12" customWidth="1"/>
    <col min="10752" max="10752" width="6.875" style="12" customWidth="1"/>
    <col min="10753" max="10753" width="9.25" style="12" bestFit="1" customWidth="1"/>
    <col min="10754" max="10754" width="8.375" style="12" customWidth="1"/>
    <col min="10755" max="11001" width="9" style="12"/>
    <col min="11002" max="11002" width="17.5" style="12" customWidth="1"/>
    <col min="11003" max="11003" width="11.25" style="12" bestFit="1" customWidth="1"/>
    <col min="11004" max="11004" width="8.75" style="12" customWidth="1"/>
    <col min="11005" max="11005" width="8.125" style="12" customWidth="1"/>
    <col min="11006" max="11006" width="8.25" style="12" customWidth="1"/>
    <col min="11007" max="11007" width="7.875" style="12" customWidth="1"/>
    <col min="11008" max="11008" width="6.875" style="12" customWidth="1"/>
    <col min="11009" max="11009" width="9.25" style="12" bestFit="1" customWidth="1"/>
    <col min="11010" max="11010" width="8.375" style="12" customWidth="1"/>
    <col min="11011" max="11257" width="9" style="12"/>
    <col min="11258" max="11258" width="17.5" style="12" customWidth="1"/>
    <col min="11259" max="11259" width="11.25" style="12" bestFit="1" customWidth="1"/>
    <col min="11260" max="11260" width="8.75" style="12" customWidth="1"/>
    <col min="11261" max="11261" width="8.125" style="12" customWidth="1"/>
    <col min="11262" max="11262" width="8.25" style="12" customWidth="1"/>
    <col min="11263" max="11263" width="7.875" style="12" customWidth="1"/>
    <col min="11264" max="11264" width="6.875" style="12" customWidth="1"/>
    <col min="11265" max="11265" width="9.25" style="12" bestFit="1" customWidth="1"/>
    <col min="11266" max="11266" width="8.375" style="12" customWidth="1"/>
    <col min="11267" max="11513" width="9" style="12"/>
    <col min="11514" max="11514" width="17.5" style="12" customWidth="1"/>
    <col min="11515" max="11515" width="11.25" style="12" bestFit="1" customWidth="1"/>
    <col min="11516" max="11516" width="8.75" style="12" customWidth="1"/>
    <col min="11517" max="11517" width="8.125" style="12" customWidth="1"/>
    <col min="11518" max="11518" width="8.25" style="12" customWidth="1"/>
    <col min="11519" max="11519" width="7.875" style="12" customWidth="1"/>
    <col min="11520" max="11520" width="6.875" style="12" customWidth="1"/>
    <col min="11521" max="11521" width="9.25" style="12" bestFit="1" customWidth="1"/>
    <col min="11522" max="11522" width="8.375" style="12" customWidth="1"/>
    <col min="11523" max="11769" width="9" style="12"/>
    <col min="11770" max="11770" width="17.5" style="12" customWidth="1"/>
    <col min="11771" max="11771" width="11.25" style="12" bestFit="1" customWidth="1"/>
    <col min="11772" max="11772" width="8.75" style="12" customWidth="1"/>
    <col min="11773" max="11773" width="8.125" style="12" customWidth="1"/>
    <col min="11774" max="11774" width="8.25" style="12" customWidth="1"/>
    <col min="11775" max="11775" width="7.875" style="12" customWidth="1"/>
    <col min="11776" max="11776" width="6.875" style="12" customWidth="1"/>
    <col min="11777" max="11777" width="9.25" style="12" bestFit="1" customWidth="1"/>
    <col min="11778" max="11778" width="8.375" style="12" customWidth="1"/>
    <col min="11779" max="12025" width="9" style="12"/>
    <col min="12026" max="12026" width="17.5" style="12" customWidth="1"/>
    <col min="12027" max="12027" width="11.25" style="12" bestFit="1" customWidth="1"/>
    <col min="12028" max="12028" width="8.75" style="12" customWidth="1"/>
    <col min="12029" max="12029" width="8.125" style="12" customWidth="1"/>
    <col min="12030" max="12030" width="8.25" style="12" customWidth="1"/>
    <col min="12031" max="12031" width="7.875" style="12" customWidth="1"/>
    <col min="12032" max="12032" width="6.875" style="12" customWidth="1"/>
    <col min="12033" max="12033" width="9.25" style="12" bestFit="1" customWidth="1"/>
    <col min="12034" max="12034" width="8.375" style="12" customWidth="1"/>
    <col min="12035" max="12281" width="9" style="12"/>
    <col min="12282" max="12282" width="17.5" style="12" customWidth="1"/>
    <col min="12283" max="12283" width="11.25" style="12" bestFit="1" customWidth="1"/>
    <col min="12284" max="12284" width="8.75" style="12" customWidth="1"/>
    <col min="12285" max="12285" width="8.125" style="12" customWidth="1"/>
    <col min="12286" max="12286" width="8.25" style="12" customWidth="1"/>
    <col min="12287" max="12287" width="7.875" style="12" customWidth="1"/>
    <col min="12288" max="12288" width="6.875" style="12" customWidth="1"/>
    <col min="12289" max="12289" width="9.25" style="12" bestFit="1" customWidth="1"/>
    <col min="12290" max="12290" width="8.375" style="12" customWidth="1"/>
    <col min="12291" max="12537" width="9" style="12"/>
    <col min="12538" max="12538" width="17.5" style="12" customWidth="1"/>
    <col min="12539" max="12539" width="11.25" style="12" bestFit="1" customWidth="1"/>
    <col min="12540" max="12540" width="8.75" style="12" customWidth="1"/>
    <col min="12541" max="12541" width="8.125" style="12" customWidth="1"/>
    <col min="12542" max="12542" width="8.25" style="12" customWidth="1"/>
    <col min="12543" max="12543" width="7.875" style="12" customWidth="1"/>
    <col min="12544" max="12544" width="6.875" style="12" customWidth="1"/>
    <col min="12545" max="12545" width="9.25" style="12" bestFit="1" customWidth="1"/>
    <col min="12546" max="12546" width="8.375" style="12" customWidth="1"/>
    <col min="12547" max="12793" width="9" style="12"/>
    <col min="12794" max="12794" width="17.5" style="12" customWidth="1"/>
    <col min="12795" max="12795" width="11.25" style="12" bestFit="1" customWidth="1"/>
    <col min="12796" max="12796" width="8.75" style="12" customWidth="1"/>
    <col min="12797" max="12797" width="8.125" style="12" customWidth="1"/>
    <col min="12798" max="12798" width="8.25" style="12" customWidth="1"/>
    <col min="12799" max="12799" width="7.875" style="12" customWidth="1"/>
    <col min="12800" max="12800" width="6.875" style="12" customWidth="1"/>
    <col min="12801" max="12801" width="9.25" style="12" bestFit="1" customWidth="1"/>
    <col min="12802" max="12802" width="8.375" style="12" customWidth="1"/>
    <col min="12803" max="13049" width="9" style="12"/>
    <col min="13050" max="13050" width="17.5" style="12" customWidth="1"/>
    <col min="13051" max="13051" width="11.25" style="12" bestFit="1" customWidth="1"/>
    <col min="13052" max="13052" width="8.75" style="12" customWidth="1"/>
    <col min="13053" max="13053" width="8.125" style="12" customWidth="1"/>
    <col min="13054" max="13054" width="8.25" style="12" customWidth="1"/>
    <col min="13055" max="13055" width="7.875" style="12" customWidth="1"/>
    <col min="13056" max="13056" width="6.875" style="12" customWidth="1"/>
    <col min="13057" max="13057" width="9.25" style="12" bestFit="1" customWidth="1"/>
    <col min="13058" max="13058" width="8.375" style="12" customWidth="1"/>
    <col min="13059" max="13305" width="9" style="12"/>
    <col min="13306" max="13306" width="17.5" style="12" customWidth="1"/>
    <col min="13307" max="13307" width="11.25" style="12" bestFit="1" customWidth="1"/>
    <col min="13308" max="13308" width="8.75" style="12" customWidth="1"/>
    <col min="13309" max="13309" width="8.125" style="12" customWidth="1"/>
    <col min="13310" max="13310" width="8.25" style="12" customWidth="1"/>
    <col min="13311" max="13311" width="7.875" style="12" customWidth="1"/>
    <col min="13312" max="13312" width="6.875" style="12" customWidth="1"/>
    <col min="13313" max="13313" width="9.25" style="12" bestFit="1" customWidth="1"/>
    <col min="13314" max="13314" width="8.375" style="12" customWidth="1"/>
    <col min="13315" max="13561" width="9" style="12"/>
    <col min="13562" max="13562" width="17.5" style="12" customWidth="1"/>
    <col min="13563" max="13563" width="11.25" style="12" bestFit="1" customWidth="1"/>
    <col min="13564" max="13564" width="8.75" style="12" customWidth="1"/>
    <col min="13565" max="13565" width="8.125" style="12" customWidth="1"/>
    <col min="13566" max="13566" width="8.25" style="12" customWidth="1"/>
    <col min="13567" max="13567" width="7.875" style="12" customWidth="1"/>
    <col min="13568" max="13568" width="6.875" style="12" customWidth="1"/>
    <col min="13569" max="13569" width="9.25" style="12" bestFit="1" customWidth="1"/>
    <col min="13570" max="13570" width="8.375" style="12" customWidth="1"/>
    <col min="13571" max="13817" width="9" style="12"/>
    <col min="13818" max="13818" width="17.5" style="12" customWidth="1"/>
    <col min="13819" max="13819" width="11.25" style="12" bestFit="1" customWidth="1"/>
    <col min="13820" max="13820" width="8.75" style="12" customWidth="1"/>
    <col min="13821" max="13821" width="8.125" style="12" customWidth="1"/>
    <col min="13822" max="13822" width="8.25" style="12" customWidth="1"/>
    <col min="13823" max="13823" width="7.875" style="12" customWidth="1"/>
    <col min="13824" max="13824" width="6.875" style="12" customWidth="1"/>
    <col min="13825" max="13825" width="9.25" style="12" bestFit="1" customWidth="1"/>
    <col min="13826" max="13826" width="8.375" style="12" customWidth="1"/>
    <col min="13827" max="14073" width="9" style="12"/>
    <col min="14074" max="14074" width="17.5" style="12" customWidth="1"/>
    <col min="14075" max="14075" width="11.25" style="12" bestFit="1" customWidth="1"/>
    <col min="14076" max="14076" width="8.75" style="12" customWidth="1"/>
    <col min="14077" max="14077" width="8.125" style="12" customWidth="1"/>
    <col min="14078" max="14078" width="8.25" style="12" customWidth="1"/>
    <col min="14079" max="14079" width="7.875" style="12" customWidth="1"/>
    <col min="14080" max="14080" width="6.875" style="12" customWidth="1"/>
    <col min="14081" max="14081" width="9.25" style="12" bestFit="1" customWidth="1"/>
    <col min="14082" max="14082" width="8.375" style="12" customWidth="1"/>
    <col min="14083" max="14329" width="9" style="12"/>
    <col min="14330" max="14330" width="17.5" style="12" customWidth="1"/>
    <col min="14331" max="14331" width="11.25" style="12" bestFit="1" customWidth="1"/>
    <col min="14332" max="14332" width="8.75" style="12" customWidth="1"/>
    <col min="14333" max="14333" width="8.125" style="12" customWidth="1"/>
    <col min="14334" max="14334" width="8.25" style="12" customWidth="1"/>
    <col min="14335" max="14335" width="7.875" style="12" customWidth="1"/>
    <col min="14336" max="14336" width="6.875" style="12" customWidth="1"/>
    <col min="14337" max="14337" width="9.25" style="12" bestFit="1" customWidth="1"/>
    <col min="14338" max="14338" width="8.375" style="12" customWidth="1"/>
    <col min="14339" max="14585" width="9" style="12"/>
    <col min="14586" max="14586" width="17.5" style="12" customWidth="1"/>
    <col min="14587" max="14587" width="11.25" style="12" bestFit="1" customWidth="1"/>
    <col min="14588" max="14588" width="8.75" style="12" customWidth="1"/>
    <col min="14589" max="14589" width="8.125" style="12" customWidth="1"/>
    <col min="14590" max="14590" width="8.25" style="12" customWidth="1"/>
    <col min="14591" max="14591" width="7.875" style="12" customWidth="1"/>
    <col min="14592" max="14592" width="6.875" style="12" customWidth="1"/>
    <col min="14593" max="14593" width="9.25" style="12" bestFit="1" customWidth="1"/>
    <col min="14594" max="14594" width="8.375" style="12" customWidth="1"/>
    <col min="14595" max="14841" width="9" style="12"/>
    <col min="14842" max="14842" width="17.5" style="12" customWidth="1"/>
    <col min="14843" max="14843" width="11.25" style="12" bestFit="1" customWidth="1"/>
    <col min="14844" max="14844" width="8.75" style="12" customWidth="1"/>
    <col min="14845" max="14845" width="8.125" style="12" customWidth="1"/>
    <col min="14846" max="14846" width="8.25" style="12" customWidth="1"/>
    <col min="14847" max="14847" width="7.875" style="12" customWidth="1"/>
    <col min="14848" max="14848" width="6.875" style="12" customWidth="1"/>
    <col min="14849" max="14849" width="9.25" style="12" bestFit="1" customWidth="1"/>
    <col min="14850" max="14850" width="8.375" style="12" customWidth="1"/>
    <col min="14851" max="15097" width="9" style="12"/>
    <col min="15098" max="15098" width="17.5" style="12" customWidth="1"/>
    <col min="15099" max="15099" width="11.25" style="12" bestFit="1" customWidth="1"/>
    <col min="15100" max="15100" width="8.75" style="12" customWidth="1"/>
    <col min="15101" max="15101" width="8.125" style="12" customWidth="1"/>
    <col min="15102" max="15102" width="8.25" style="12" customWidth="1"/>
    <col min="15103" max="15103" width="7.875" style="12" customWidth="1"/>
    <col min="15104" max="15104" width="6.875" style="12" customWidth="1"/>
    <col min="15105" max="15105" width="9.25" style="12" bestFit="1" customWidth="1"/>
    <col min="15106" max="15106" width="8.375" style="12" customWidth="1"/>
    <col min="15107" max="15353" width="9" style="12"/>
    <col min="15354" max="15354" width="17.5" style="12" customWidth="1"/>
    <col min="15355" max="15355" width="11.25" style="12" bestFit="1" customWidth="1"/>
    <col min="15356" max="15356" width="8.75" style="12" customWidth="1"/>
    <col min="15357" max="15357" width="8.125" style="12" customWidth="1"/>
    <col min="15358" max="15358" width="8.25" style="12" customWidth="1"/>
    <col min="15359" max="15359" width="7.875" style="12" customWidth="1"/>
    <col min="15360" max="15360" width="6.875" style="12" customWidth="1"/>
    <col min="15361" max="15361" width="9.25" style="12" bestFit="1" customWidth="1"/>
    <col min="15362" max="15362" width="8.375" style="12" customWidth="1"/>
    <col min="15363" max="15609" width="9" style="12"/>
    <col min="15610" max="15610" width="17.5" style="12" customWidth="1"/>
    <col min="15611" max="15611" width="11.25" style="12" bestFit="1" customWidth="1"/>
    <col min="15612" max="15612" width="8.75" style="12" customWidth="1"/>
    <col min="15613" max="15613" width="8.125" style="12" customWidth="1"/>
    <col min="15614" max="15614" width="8.25" style="12" customWidth="1"/>
    <col min="15615" max="15615" width="7.875" style="12" customWidth="1"/>
    <col min="15616" max="15616" width="6.875" style="12" customWidth="1"/>
    <col min="15617" max="15617" width="9.25" style="12" bestFit="1" customWidth="1"/>
    <col min="15618" max="15618" width="8.375" style="12" customWidth="1"/>
    <col min="15619" max="15865" width="9" style="12"/>
    <col min="15866" max="15866" width="17.5" style="12" customWidth="1"/>
    <col min="15867" max="15867" width="11.25" style="12" bestFit="1" customWidth="1"/>
    <col min="15868" max="15868" width="8.75" style="12" customWidth="1"/>
    <col min="15869" max="15869" width="8.125" style="12" customWidth="1"/>
    <col min="15870" max="15870" width="8.25" style="12" customWidth="1"/>
    <col min="15871" max="15871" width="7.875" style="12" customWidth="1"/>
    <col min="15872" max="15872" width="6.875" style="12" customWidth="1"/>
    <col min="15873" max="15873" width="9.25" style="12" bestFit="1" customWidth="1"/>
    <col min="15874" max="15874" width="8.375" style="12" customWidth="1"/>
    <col min="15875" max="16121" width="9" style="12"/>
    <col min="16122" max="16122" width="17.5" style="12" customWidth="1"/>
    <col min="16123" max="16123" width="11.25" style="12" bestFit="1" customWidth="1"/>
    <col min="16124" max="16124" width="8.75" style="12" customWidth="1"/>
    <col min="16125" max="16125" width="8.125" style="12" customWidth="1"/>
    <col min="16126" max="16126" width="8.25" style="12" customWidth="1"/>
    <col min="16127" max="16127" width="7.875" style="12" customWidth="1"/>
    <col min="16128" max="16128" width="6.875" style="12" customWidth="1"/>
    <col min="16129" max="16129" width="9.25" style="12" bestFit="1" customWidth="1"/>
    <col min="16130" max="16130" width="8.375" style="12" customWidth="1"/>
    <col min="16131" max="16384" width="9" style="12"/>
  </cols>
  <sheetData>
    <row r="1" spans="2:11" s="1" customFormat="1" ht="12" customHeight="1">
      <c r="I1" s="2"/>
      <c r="J1" s="3"/>
    </row>
    <row r="2" spans="2:11" s="4" customFormat="1" ht="21.75" customHeight="1">
      <c r="B2" s="255" t="s">
        <v>43</v>
      </c>
      <c r="C2" s="255"/>
      <c r="D2" s="255"/>
      <c r="E2" s="255"/>
      <c r="F2" s="255"/>
      <c r="G2" s="255"/>
      <c r="H2" s="255"/>
      <c r="I2" s="255"/>
      <c r="J2" s="255"/>
    </row>
    <row r="3" spans="2:11" s="4" customFormat="1" ht="12" customHeight="1">
      <c r="B3" s="5"/>
      <c r="C3" s="6"/>
      <c r="D3" s="6"/>
      <c r="E3" s="6"/>
      <c r="F3" s="6"/>
      <c r="G3" s="6"/>
      <c r="H3" s="6"/>
      <c r="I3" s="6"/>
      <c r="J3" s="6"/>
    </row>
    <row r="4" spans="2:11" s="7" customFormat="1" ht="12" customHeight="1" thickBot="1">
      <c r="B4" s="256"/>
      <c r="C4" s="256"/>
      <c r="D4" s="30"/>
      <c r="E4" s="30"/>
      <c r="F4" s="30"/>
      <c r="G4" s="30"/>
      <c r="H4" s="30"/>
      <c r="I4" s="257" t="s">
        <v>10</v>
      </c>
      <c r="J4" s="257"/>
    </row>
    <row r="5" spans="2:11" s="8" customFormat="1" ht="20.100000000000001" customHeight="1" thickTop="1">
      <c r="B5" s="258" t="s">
        <v>111</v>
      </c>
      <c r="C5" s="31" t="s">
        <v>12</v>
      </c>
      <c r="D5" s="32"/>
      <c r="E5" s="261" t="s">
        <v>0</v>
      </c>
      <c r="F5" s="262"/>
      <c r="G5" s="261" t="s">
        <v>1</v>
      </c>
      <c r="H5" s="262"/>
      <c r="I5" s="33" t="s">
        <v>2</v>
      </c>
      <c r="J5" s="31" t="s">
        <v>3</v>
      </c>
    </row>
    <row r="6" spans="2:11" s="8" customFormat="1" ht="18" customHeight="1">
      <c r="B6" s="259"/>
      <c r="C6" s="13"/>
      <c r="D6" s="14" t="s">
        <v>4</v>
      </c>
      <c r="E6" s="14" t="s">
        <v>13</v>
      </c>
      <c r="F6" s="14" t="s">
        <v>5</v>
      </c>
      <c r="G6" s="14" t="s">
        <v>107</v>
      </c>
      <c r="H6" s="15" t="s">
        <v>108</v>
      </c>
      <c r="I6" s="16"/>
      <c r="J6" s="13"/>
    </row>
    <row r="7" spans="2:11" s="8" customFormat="1" ht="26.25" customHeight="1">
      <c r="B7" s="260"/>
      <c r="C7" s="17" t="s">
        <v>11</v>
      </c>
      <c r="D7" s="17" t="s">
        <v>6</v>
      </c>
      <c r="E7" s="17" t="s">
        <v>14</v>
      </c>
      <c r="F7" s="18" t="s">
        <v>15</v>
      </c>
      <c r="G7" s="19" t="s">
        <v>16</v>
      </c>
      <c r="H7" s="18" t="s">
        <v>17</v>
      </c>
      <c r="I7" s="18" t="s">
        <v>7</v>
      </c>
      <c r="J7" s="19" t="s">
        <v>8</v>
      </c>
    </row>
    <row r="8" spans="2:11" s="8" customFormat="1" ht="7.5" customHeight="1">
      <c r="B8" s="9"/>
      <c r="C8" s="10"/>
      <c r="D8" s="10"/>
      <c r="E8" s="10"/>
      <c r="F8" s="10"/>
      <c r="G8" s="10"/>
      <c r="H8" s="10"/>
      <c r="I8" s="10"/>
      <c r="J8" s="10"/>
    </row>
    <row r="9" spans="2:11" s="21" customFormat="1" ht="15" customHeight="1">
      <c r="B9" s="20">
        <v>2018</v>
      </c>
      <c r="C9" s="29">
        <v>605.238966</v>
      </c>
      <c r="D9" s="27">
        <v>100</v>
      </c>
      <c r="E9" s="27">
        <v>25</v>
      </c>
      <c r="F9" s="27">
        <v>0</v>
      </c>
      <c r="G9" s="27">
        <v>424</v>
      </c>
      <c r="H9" s="27">
        <v>467</v>
      </c>
      <c r="I9" s="28">
        <v>12707</v>
      </c>
      <c r="J9" s="28">
        <v>95065</v>
      </c>
    </row>
    <row r="10" spans="2:11" s="21" customFormat="1" ht="15" customHeight="1">
      <c r="B10" s="20">
        <v>2019</v>
      </c>
      <c r="C10" s="29">
        <v>605.24</v>
      </c>
      <c r="D10" s="27">
        <v>100</v>
      </c>
      <c r="E10" s="27">
        <v>25</v>
      </c>
      <c r="F10" s="27">
        <v>0</v>
      </c>
      <c r="G10" s="27">
        <v>424</v>
      </c>
      <c r="H10" s="27">
        <v>467</v>
      </c>
      <c r="I10" s="28">
        <v>12713</v>
      </c>
      <c r="J10" s="28">
        <v>94152</v>
      </c>
    </row>
    <row r="11" spans="2:11" s="21" customFormat="1" ht="16.5" customHeight="1">
      <c r="B11" s="20">
        <v>2020</v>
      </c>
      <c r="C11" s="57">
        <v>605.23</v>
      </c>
      <c r="D11" s="57">
        <v>100</v>
      </c>
      <c r="E11" s="49">
        <v>25</v>
      </c>
      <c r="F11" s="27">
        <v>0</v>
      </c>
      <c r="G11" s="27">
        <v>425</v>
      </c>
      <c r="H11" s="27">
        <v>467</v>
      </c>
      <c r="I11" s="28">
        <v>12764</v>
      </c>
      <c r="J11" s="28">
        <v>95940</v>
      </c>
    </row>
    <row r="12" spans="2:11" s="21" customFormat="1" ht="15" customHeight="1">
      <c r="B12" s="20">
        <v>2021</v>
      </c>
      <c r="C12" s="57">
        <v>605.24</v>
      </c>
      <c r="D12" s="57">
        <v>100</v>
      </c>
      <c r="E12" s="49">
        <v>25</v>
      </c>
      <c r="F12" s="27">
        <v>0</v>
      </c>
      <c r="G12" s="27">
        <v>426</v>
      </c>
      <c r="H12" s="27">
        <v>466</v>
      </c>
      <c r="I12" s="28" t="s">
        <v>298</v>
      </c>
      <c r="J12" s="28" t="s">
        <v>299</v>
      </c>
    </row>
    <row r="13" spans="2:11" s="21" customFormat="1" ht="15" customHeight="1">
      <c r="B13" s="20">
        <v>2022</v>
      </c>
      <c r="C13" s="57">
        <v>605.21</v>
      </c>
      <c r="D13" s="57">
        <v>100</v>
      </c>
      <c r="E13" s="49">
        <v>25</v>
      </c>
      <c r="F13" s="27">
        <v>0</v>
      </c>
      <c r="G13" s="27">
        <v>426</v>
      </c>
      <c r="H13" s="27">
        <v>467</v>
      </c>
      <c r="I13" s="28">
        <v>12881</v>
      </c>
      <c r="J13" s="28">
        <v>96502</v>
      </c>
    </row>
    <row r="14" spans="2:11" s="26" customFormat="1" ht="15.75" customHeight="1">
      <c r="B14" s="224">
        <v>2023</v>
      </c>
      <c r="C14" s="253">
        <v>605.20000000000005</v>
      </c>
      <c r="D14" s="27">
        <v>100</v>
      </c>
      <c r="E14" s="49">
        <v>25</v>
      </c>
      <c r="F14" s="27">
        <v>0</v>
      </c>
      <c r="G14" s="27">
        <v>426</v>
      </c>
      <c r="H14" s="27">
        <v>467</v>
      </c>
      <c r="I14" s="27">
        <v>12926</v>
      </c>
      <c r="J14" s="27">
        <v>96663</v>
      </c>
    </row>
    <row r="15" spans="2:11" s="21" customFormat="1" ht="13.5" customHeight="1">
      <c r="B15" s="22" t="s">
        <v>18</v>
      </c>
      <c r="C15" s="27">
        <v>23.91</v>
      </c>
      <c r="D15" s="27">
        <v>3.95</v>
      </c>
      <c r="E15" s="27">
        <v>1</v>
      </c>
      <c r="F15" s="27">
        <v>0</v>
      </c>
      <c r="G15" s="27">
        <v>17</v>
      </c>
      <c r="H15" s="27">
        <v>87</v>
      </c>
      <c r="I15" s="27">
        <v>279</v>
      </c>
      <c r="J15" s="27">
        <v>1475</v>
      </c>
      <c r="K15" s="23"/>
    </row>
    <row r="16" spans="2:11" s="21" customFormat="1" ht="13.5" customHeight="1">
      <c r="B16" s="22" t="s">
        <v>19</v>
      </c>
      <c r="C16" s="27">
        <v>9.9600000000000009</v>
      </c>
      <c r="D16" s="27">
        <v>1.65</v>
      </c>
      <c r="E16" s="27">
        <v>1</v>
      </c>
      <c r="F16" s="27">
        <v>0</v>
      </c>
      <c r="G16" s="27">
        <v>15</v>
      </c>
      <c r="H16" s="27">
        <v>74</v>
      </c>
      <c r="I16" s="27">
        <v>256</v>
      </c>
      <c r="J16" s="27">
        <v>1568</v>
      </c>
      <c r="K16" s="23"/>
    </row>
    <row r="17" spans="2:11" s="21" customFormat="1" ht="13.5" customHeight="1">
      <c r="B17" s="22" t="s">
        <v>20</v>
      </c>
      <c r="C17" s="27">
        <v>21.87</v>
      </c>
      <c r="D17" s="27">
        <v>3.61</v>
      </c>
      <c r="E17" s="27">
        <v>1</v>
      </c>
      <c r="F17" s="27">
        <v>0</v>
      </c>
      <c r="G17" s="27">
        <v>16</v>
      </c>
      <c r="H17" s="27">
        <v>36</v>
      </c>
      <c r="I17" s="27">
        <v>357</v>
      </c>
      <c r="J17" s="27">
        <v>2599</v>
      </c>
      <c r="K17" s="23"/>
    </row>
    <row r="18" spans="2:11" s="21" customFormat="1" ht="13.5" customHeight="1">
      <c r="B18" s="22" t="s">
        <v>21</v>
      </c>
      <c r="C18" s="27">
        <v>16.82</v>
      </c>
      <c r="D18" s="27">
        <v>2.78</v>
      </c>
      <c r="E18" s="27">
        <v>1</v>
      </c>
      <c r="F18" s="27">
        <v>0</v>
      </c>
      <c r="G18" s="27">
        <v>17</v>
      </c>
      <c r="H18" s="27">
        <v>17</v>
      </c>
      <c r="I18" s="27">
        <v>471</v>
      </c>
      <c r="J18" s="27">
        <v>3645</v>
      </c>
      <c r="K18" s="23"/>
    </row>
    <row r="19" spans="2:11" s="21" customFormat="1" ht="13.5" customHeight="1">
      <c r="B19" s="22" t="s">
        <v>22</v>
      </c>
      <c r="C19" s="27">
        <v>17.059999999999999</v>
      </c>
      <c r="D19" s="27">
        <v>2.82</v>
      </c>
      <c r="E19" s="27">
        <v>1</v>
      </c>
      <c r="F19" s="27">
        <v>0</v>
      </c>
      <c r="G19" s="27">
        <v>15</v>
      </c>
      <c r="H19" s="27">
        <v>7</v>
      </c>
      <c r="I19" s="27">
        <v>370</v>
      </c>
      <c r="J19" s="27">
        <v>3012</v>
      </c>
      <c r="K19" s="23"/>
    </row>
    <row r="20" spans="2:11" s="21" customFormat="1" ht="13.5" customHeight="1">
      <c r="B20" s="22" t="s">
        <v>23</v>
      </c>
      <c r="C20" s="27">
        <v>14.22</v>
      </c>
      <c r="D20" s="27">
        <v>2.35</v>
      </c>
      <c r="E20" s="27">
        <v>1</v>
      </c>
      <c r="F20" s="27">
        <v>0</v>
      </c>
      <c r="G20" s="27">
        <v>14</v>
      </c>
      <c r="H20" s="27">
        <v>10</v>
      </c>
      <c r="I20" s="27">
        <v>363</v>
      </c>
      <c r="J20" s="27">
        <v>2657</v>
      </c>
      <c r="K20" s="23"/>
    </row>
    <row r="21" spans="2:11" s="21" customFormat="1" ht="13.5" customHeight="1">
      <c r="B21" s="22" t="s">
        <v>24</v>
      </c>
      <c r="C21" s="27">
        <v>18.5</v>
      </c>
      <c r="D21" s="27">
        <v>3.06</v>
      </c>
      <c r="E21" s="27">
        <v>1</v>
      </c>
      <c r="F21" s="27">
        <v>0</v>
      </c>
      <c r="G21" s="27">
        <v>16</v>
      </c>
      <c r="H21" s="27">
        <v>6</v>
      </c>
      <c r="I21" s="27">
        <v>558</v>
      </c>
      <c r="J21" s="27">
        <v>4267</v>
      </c>
      <c r="K21" s="23"/>
    </row>
    <row r="22" spans="2:11" s="21" customFormat="1" ht="13.5" customHeight="1">
      <c r="B22" s="22" t="s">
        <v>25</v>
      </c>
      <c r="C22" s="27">
        <v>24.58</v>
      </c>
      <c r="D22" s="27">
        <v>4.0599999999999996</v>
      </c>
      <c r="E22" s="27">
        <v>1</v>
      </c>
      <c r="F22" s="27">
        <v>0</v>
      </c>
      <c r="G22" s="27">
        <v>20</v>
      </c>
      <c r="H22" s="27">
        <v>39</v>
      </c>
      <c r="I22" s="27">
        <v>468</v>
      </c>
      <c r="J22" s="27">
        <v>3668</v>
      </c>
      <c r="K22" s="23"/>
    </row>
    <row r="23" spans="2:11" s="21" customFormat="1" ht="13.5" customHeight="1">
      <c r="B23" s="22" t="s">
        <v>26</v>
      </c>
      <c r="C23" s="27">
        <v>23.6</v>
      </c>
      <c r="D23" s="27">
        <v>3.9</v>
      </c>
      <c r="E23" s="27">
        <v>1</v>
      </c>
      <c r="F23" s="27">
        <v>0</v>
      </c>
      <c r="G23" s="27">
        <v>13</v>
      </c>
      <c r="H23" s="27">
        <v>4</v>
      </c>
      <c r="I23" s="27">
        <v>390</v>
      </c>
      <c r="J23" s="27">
        <v>3395</v>
      </c>
      <c r="K23" s="23"/>
    </row>
    <row r="24" spans="2:11" s="21" customFormat="1" ht="13.5" customHeight="1">
      <c r="B24" s="22" t="s">
        <v>27</v>
      </c>
      <c r="C24" s="27">
        <v>20.65</v>
      </c>
      <c r="D24" s="27">
        <v>3.41</v>
      </c>
      <c r="E24" s="27">
        <v>1</v>
      </c>
      <c r="F24" s="27">
        <v>0</v>
      </c>
      <c r="G24" s="27">
        <v>14</v>
      </c>
      <c r="H24" s="27">
        <v>4</v>
      </c>
      <c r="I24" s="27">
        <v>397</v>
      </c>
      <c r="J24" s="27">
        <v>3005</v>
      </c>
      <c r="K24" s="23"/>
    </row>
    <row r="25" spans="2:11" s="21" customFormat="1" ht="13.5" customHeight="1">
      <c r="B25" s="22" t="s">
        <v>28</v>
      </c>
      <c r="C25" s="27">
        <v>35.44</v>
      </c>
      <c r="D25" s="27">
        <v>5.86</v>
      </c>
      <c r="E25" s="27">
        <v>1</v>
      </c>
      <c r="F25" s="27">
        <v>0</v>
      </c>
      <c r="G25" s="27">
        <v>19</v>
      </c>
      <c r="H25" s="27">
        <v>5</v>
      </c>
      <c r="I25" s="27">
        <v>727</v>
      </c>
      <c r="J25" s="27">
        <v>5878</v>
      </c>
      <c r="K25" s="23"/>
    </row>
    <row r="26" spans="2:11" s="21" customFormat="1" ht="13.5" customHeight="1">
      <c r="B26" s="22" t="s">
        <v>29</v>
      </c>
      <c r="C26" s="27">
        <v>29.71</v>
      </c>
      <c r="D26" s="27">
        <v>4.91</v>
      </c>
      <c r="E26" s="27">
        <v>1</v>
      </c>
      <c r="F26" s="27">
        <v>0</v>
      </c>
      <c r="G26" s="27">
        <v>16</v>
      </c>
      <c r="H26" s="27">
        <v>11</v>
      </c>
      <c r="I26" s="27">
        <v>574</v>
      </c>
      <c r="J26" s="27">
        <v>4246</v>
      </c>
      <c r="K26" s="23"/>
    </row>
    <row r="27" spans="2:11" s="21" customFormat="1" ht="13.5" customHeight="1">
      <c r="B27" s="22" t="s">
        <v>30</v>
      </c>
      <c r="C27" s="27">
        <v>17.63</v>
      </c>
      <c r="D27" s="27">
        <v>2.91</v>
      </c>
      <c r="E27" s="27">
        <v>1</v>
      </c>
      <c r="F27" s="27">
        <v>0</v>
      </c>
      <c r="G27" s="27">
        <v>14</v>
      </c>
      <c r="H27" s="27">
        <v>20</v>
      </c>
      <c r="I27" s="27">
        <v>514</v>
      </c>
      <c r="J27" s="27">
        <v>3493</v>
      </c>
      <c r="K27" s="23"/>
    </row>
    <row r="28" spans="2:11" s="21" customFormat="1" ht="13.5" customHeight="1">
      <c r="B28" s="22" t="s">
        <v>31</v>
      </c>
      <c r="C28" s="27">
        <v>23.85</v>
      </c>
      <c r="D28" s="27">
        <v>3.94</v>
      </c>
      <c r="E28" s="27">
        <v>1</v>
      </c>
      <c r="F28" s="27">
        <v>0</v>
      </c>
      <c r="G28" s="27">
        <v>16</v>
      </c>
      <c r="H28" s="27">
        <v>26</v>
      </c>
      <c r="I28" s="27">
        <v>418</v>
      </c>
      <c r="J28" s="27">
        <v>3284</v>
      </c>
      <c r="K28" s="23"/>
    </row>
    <row r="29" spans="2:11" s="21" customFormat="1" ht="13.5" customHeight="1">
      <c r="B29" s="22" t="s">
        <v>32</v>
      </c>
      <c r="C29" s="27">
        <v>17.41</v>
      </c>
      <c r="D29" s="27">
        <v>2.88</v>
      </c>
      <c r="E29" s="27">
        <v>1</v>
      </c>
      <c r="F29" s="27">
        <v>0</v>
      </c>
      <c r="G29" s="27">
        <v>18</v>
      </c>
      <c r="H29" s="27">
        <v>3</v>
      </c>
      <c r="I29" s="27">
        <v>565</v>
      </c>
      <c r="J29" s="27">
        <v>4582</v>
      </c>
      <c r="K29" s="23"/>
    </row>
    <row r="30" spans="2:11" s="21" customFormat="1" ht="13.5" customHeight="1">
      <c r="B30" s="22" t="s">
        <v>33</v>
      </c>
      <c r="C30" s="27">
        <v>41.45</v>
      </c>
      <c r="D30" s="27">
        <v>6.85</v>
      </c>
      <c r="E30" s="27">
        <v>1</v>
      </c>
      <c r="F30" s="27">
        <v>0</v>
      </c>
      <c r="G30" s="27">
        <v>20</v>
      </c>
      <c r="H30" s="27">
        <v>13</v>
      </c>
      <c r="I30" s="27">
        <v>646</v>
      </c>
      <c r="J30" s="27">
        <v>5087</v>
      </c>
      <c r="K30" s="23"/>
    </row>
    <row r="31" spans="2:11" s="21" customFormat="1" ht="13.5" customHeight="1">
      <c r="B31" s="22" t="s">
        <v>34</v>
      </c>
      <c r="C31" s="27">
        <v>20.12</v>
      </c>
      <c r="D31" s="27">
        <v>3.32</v>
      </c>
      <c r="E31" s="27">
        <v>1</v>
      </c>
      <c r="F31" s="27">
        <v>0</v>
      </c>
      <c r="G31" s="27">
        <v>16</v>
      </c>
      <c r="H31" s="27">
        <v>10</v>
      </c>
      <c r="I31" s="27">
        <v>629</v>
      </c>
      <c r="J31" s="27">
        <v>4929</v>
      </c>
      <c r="K31" s="23"/>
    </row>
    <row r="32" spans="2:11" s="21" customFormat="1" ht="13.5" customHeight="1">
      <c r="B32" s="22" t="s">
        <v>35</v>
      </c>
      <c r="C32" s="27">
        <v>13.02</v>
      </c>
      <c r="D32" s="27">
        <v>2.15</v>
      </c>
      <c r="E32" s="27">
        <v>1</v>
      </c>
      <c r="F32" s="27">
        <v>0</v>
      </c>
      <c r="G32" s="27">
        <v>10</v>
      </c>
      <c r="H32" s="27">
        <v>3</v>
      </c>
      <c r="I32" s="27">
        <v>386</v>
      </c>
      <c r="J32" s="27">
        <v>2912</v>
      </c>
      <c r="K32" s="23"/>
    </row>
    <row r="33" spans="2:11" s="21" customFormat="1" ht="13.5" customHeight="1">
      <c r="B33" s="22" t="s">
        <v>36</v>
      </c>
      <c r="C33" s="27">
        <v>24.55</v>
      </c>
      <c r="D33" s="27">
        <v>4.0599999999999996</v>
      </c>
      <c r="E33" s="27">
        <v>1</v>
      </c>
      <c r="F33" s="27">
        <v>0</v>
      </c>
      <c r="G33" s="27">
        <v>18</v>
      </c>
      <c r="H33" s="27">
        <v>34</v>
      </c>
      <c r="I33" s="27">
        <v>591</v>
      </c>
      <c r="J33" s="27">
        <v>4985</v>
      </c>
      <c r="K33" s="23"/>
    </row>
    <row r="34" spans="2:11" s="21" customFormat="1" ht="13.5" customHeight="1">
      <c r="B34" s="22" t="s">
        <v>37</v>
      </c>
      <c r="C34" s="27">
        <v>16.36</v>
      </c>
      <c r="D34" s="27">
        <v>2.7</v>
      </c>
      <c r="E34" s="27">
        <v>1</v>
      </c>
      <c r="F34" s="27">
        <v>0</v>
      </c>
      <c r="G34" s="27">
        <v>15</v>
      </c>
      <c r="H34" s="27">
        <v>9</v>
      </c>
      <c r="I34" s="27">
        <v>526</v>
      </c>
      <c r="J34" s="27">
        <v>3545</v>
      </c>
      <c r="K34" s="23"/>
    </row>
    <row r="35" spans="2:11" s="21" customFormat="1" ht="13.5" customHeight="1">
      <c r="B35" s="22" t="s">
        <v>38</v>
      </c>
      <c r="C35" s="27">
        <v>29.57</v>
      </c>
      <c r="D35" s="27">
        <v>4.8899999999999997</v>
      </c>
      <c r="E35" s="27">
        <v>1</v>
      </c>
      <c r="F35" s="27">
        <v>0</v>
      </c>
      <c r="G35" s="27">
        <v>21</v>
      </c>
      <c r="H35" s="27">
        <v>3</v>
      </c>
      <c r="I35" s="27">
        <v>634</v>
      </c>
      <c r="J35" s="27">
        <v>5130</v>
      </c>
      <c r="K35" s="23"/>
    </row>
    <row r="36" spans="2:11" s="21" customFormat="1" ht="13.5" customHeight="1">
      <c r="B36" s="22" t="s">
        <v>39</v>
      </c>
      <c r="C36" s="27">
        <v>46.97</v>
      </c>
      <c r="D36" s="27">
        <v>7.76</v>
      </c>
      <c r="E36" s="27">
        <v>1</v>
      </c>
      <c r="F36" s="27">
        <v>0</v>
      </c>
      <c r="G36" s="27">
        <v>18</v>
      </c>
      <c r="H36" s="27">
        <v>10</v>
      </c>
      <c r="I36" s="27">
        <v>562</v>
      </c>
      <c r="J36" s="27">
        <v>3822</v>
      </c>
      <c r="K36" s="23"/>
    </row>
    <row r="37" spans="2:11" s="21" customFormat="1" ht="13.5" customHeight="1">
      <c r="B37" s="22" t="s">
        <v>40</v>
      </c>
      <c r="C37" s="27">
        <v>39.5</v>
      </c>
      <c r="D37" s="27">
        <v>6.53</v>
      </c>
      <c r="E37" s="27">
        <v>1</v>
      </c>
      <c r="F37" s="27">
        <v>0</v>
      </c>
      <c r="G37" s="27">
        <v>22</v>
      </c>
      <c r="H37" s="27">
        <v>14</v>
      </c>
      <c r="I37" s="27">
        <v>860</v>
      </c>
      <c r="J37" s="27">
        <v>5748</v>
      </c>
      <c r="K37" s="23"/>
    </row>
    <row r="38" spans="2:11" s="21" customFormat="1" ht="13.5" customHeight="1">
      <c r="B38" s="22" t="s">
        <v>41</v>
      </c>
      <c r="C38" s="27">
        <v>33.880000000000003</v>
      </c>
      <c r="D38" s="27">
        <v>5.6</v>
      </c>
      <c r="E38" s="27">
        <v>1</v>
      </c>
      <c r="F38" s="27">
        <v>0</v>
      </c>
      <c r="G38" s="27">
        <v>27</v>
      </c>
      <c r="H38" s="27">
        <v>13</v>
      </c>
      <c r="I38" s="27">
        <v>760</v>
      </c>
      <c r="J38" s="27">
        <v>4248</v>
      </c>
      <c r="K38" s="23"/>
    </row>
    <row r="39" spans="2:11" s="21" customFormat="1" ht="13.5" customHeight="1">
      <c r="B39" s="22" t="s">
        <v>42</v>
      </c>
      <c r="C39" s="27">
        <v>24.59</v>
      </c>
      <c r="D39" s="27">
        <v>4.0599999999999996</v>
      </c>
      <c r="E39" s="27">
        <v>1</v>
      </c>
      <c r="F39" s="27">
        <v>0</v>
      </c>
      <c r="G39" s="27">
        <v>19</v>
      </c>
      <c r="H39" s="27">
        <v>9</v>
      </c>
      <c r="I39" s="27">
        <v>625</v>
      </c>
      <c r="J39" s="27">
        <v>5483</v>
      </c>
      <c r="K39" s="23"/>
    </row>
    <row r="40" spans="2:11" s="21" customFormat="1" ht="7.5" customHeight="1" thickBot="1">
      <c r="B40" s="35"/>
      <c r="C40" s="36"/>
      <c r="D40" s="36"/>
      <c r="E40" s="36"/>
      <c r="F40" s="36"/>
      <c r="G40" s="36"/>
      <c r="H40" s="36"/>
      <c r="I40" s="36"/>
      <c r="J40" s="36"/>
    </row>
    <row r="41" spans="2:11" s="25" customFormat="1" ht="21.75" customHeight="1" thickTop="1">
      <c r="B41" s="24" t="s">
        <v>44</v>
      </c>
      <c r="F41" s="34"/>
      <c r="G41" s="254" t="s">
        <v>9</v>
      </c>
      <c r="H41" s="254"/>
      <c r="I41" s="254"/>
      <c r="J41" s="254"/>
    </row>
    <row r="43" spans="2:11">
      <c r="C43" s="11"/>
      <c r="D43" s="11"/>
      <c r="E43" s="11"/>
      <c r="F43" s="11"/>
      <c r="G43" s="11"/>
      <c r="H43" s="11"/>
      <c r="I43" s="11"/>
      <c r="J43" s="11"/>
      <c r="K43" s="11"/>
    </row>
  </sheetData>
  <mergeCells count="7">
    <mergeCell ref="G41:J41"/>
    <mergeCell ref="B2:J2"/>
    <mergeCell ref="B4:C4"/>
    <mergeCell ref="I4:J4"/>
    <mergeCell ref="B5:B7"/>
    <mergeCell ref="E5:F5"/>
    <mergeCell ref="G5:H5"/>
  </mergeCells>
  <phoneticPr fontId="1" type="noConversion"/>
  <printOptions horizontalCentered="1"/>
  <pageMargins left="0.86614173228346458" right="0.86614173228346458" top="1.2598425196850394" bottom="1.27" header="1.0629921259842521" footer="1.0629921259842521"/>
  <pageSetup paperSize="9" scale="84" firstPageNumber="116" orientation="portrait" useFirstPageNumber="1" r:id="rId1"/>
  <headerFooter alignWithMargins="0"/>
  <colBreaks count="1" manualBreakCount="1">
    <brk id="6" max="1048575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8"/>
  </sheetPr>
  <dimension ref="B1:S41"/>
  <sheetViews>
    <sheetView showGridLines="0" view="pageBreakPreview" zoomScale="85" zoomScaleNormal="100" zoomScaleSheetLayoutView="85" workbookViewId="0">
      <selection activeCell="F29" sqref="F29"/>
    </sheetView>
  </sheetViews>
  <sheetFormatPr defaultRowHeight="13.5"/>
  <cols>
    <col min="1" max="1" width="2.125" style="12" customWidth="1"/>
    <col min="2" max="2" width="2" style="12" customWidth="1"/>
    <col min="3" max="3" width="8.875" style="12" customWidth="1"/>
    <col min="4" max="4" width="2" style="12" customWidth="1"/>
    <col min="5" max="5" width="11.25" style="12" bestFit="1" customWidth="1"/>
    <col min="6" max="6" width="12.5" style="12" bestFit="1" customWidth="1"/>
    <col min="7" max="11" width="11.25" style="12" bestFit="1" customWidth="1"/>
    <col min="12" max="14" width="10" style="12" bestFit="1" customWidth="1"/>
    <col min="15" max="15" width="9.625" style="12" bestFit="1" customWidth="1"/>
    <col min="16" max="16" width="11.25" style="12" bestFit="1" customWidth="1"/>
    <col min="17" max="17" width="9.875" style="12" bestFit="1" customWidth="1"/>
    <col min="18" max="18" width="9" style="12" bestFit="1" customWidth="1"/>
    <col min="19" max="19" width="18.5" style="12" customWidth="1"/>
    <col min="20" max="20" width="2.625" style="12" customWidth="1"/>
    <col min="21" max="253" width="9" style="12"/>
    <col min="254" max="254" width="2" style="12" customWidth="1"/>
    <col min="255" max="255" width="8.875" style="12" customWidth="1"/>
    <col min="256" max="256" width="2" style="12" customWidth="1"/>
    <col min="257" max="257" width="9.5" style="12" customWidth="1"/>
    <col min="258" max="258" width="9.875" style="12" customWidth="1"/>
    <col min="259" max="259" width="9.75" style="12" customWidth="1"/>
    <col min="260" max="260" width="9.375" style="12" customWidth="1"/>
    <col min="261" max="261" width="10.25" style="12" customWidth="1"/>
    <col min="262" max="262" width="8.875" style="12" customWidth="1"/>
    <col min="263" max="263" width="9.75" style="12" customWidth="1"/>
    <col min="264" max="264" width="10.125" style="12" customWidth="1"/>
    <col min="265" max="265" width="9.375" style="12" customWidth="1"/>
    <col min="266" max="266" width="8.625" style="12" customWidth="1"/>
    <col min="267" max="267" width="9.875" style="12" customWidth="1"/>
    <col min="268" max="269" width="9.375" style="12" customWidth="1"/>
    <col min="270" max="270" width="11" style="12" customWidth="1"/>
    <col min="271" max="271" width="9.875" style="12" customWidth="1"/>
    <col min="272" max="272" width="12.875" style="12" customWidth="1"/>
    <col min="273" max="273" width="1.875" style="12" customWidth="1"/>
    <col min="274" max="509" width="9" style="12"/>
    <col min="510" max="510" width="2" style="12" customWidth="1"/>
    <col min="511" max="511" width="8.875" style="12" customWidth="1"/>
    <col min="512" max="512" width="2" style="12" customWidth="1"/>
    <col min="513" max="513" width="9.5" style="12" customWidth="1"/>
    <col min="514" max="514" width="9.875" style="12" customWidth="1"/>
    <col min="515" max="515" width="9.75" style="12" customWidth="1"/>
    <col min="516" max="516" width="9.375" style="12" customWidth="1"/>
    <col min="517" max="517" width="10.25" style="12" customWidth="1"/>
    <col min="518" max="518" width="8.875" style="12" customWidth="1"/>
    <col min="519" max="519" width="9.75" style="12" customWidth="1"/>
    <col min="520" max="520" width="10.125" style="12" customWidth="1"/>
    <col min="521" max="521" width="9.375" style="12" customWidth="1"/>
    <col min="522" max="522" width="8.625" style="12" customWidth="1"/>
    <col min="523" max="523" width="9.875" style="12" customWidth="1"/>
    <col min="524" max="525" width="9.375" style="12" customWidth="1"/>
    <col min="526" max="526" width="11" style="12" customWidth="1"/>
    <col min="527" max="527" width="9.875" style="12" customWidth="1"/>
    <col min="528" max="528" width="12.875" style="12" customWidth="1"/>
    <col min="529" max="529" width="1.875" style="12" customWidth="1"/>
    <col min="530" max="765" width="9" style="12"/>
    <col min="766" max="766" width="2" style="12" customWidth="1"/>
    <col min="767" max="767" width="8.875" style="12" customWidth="1"/>
    <col min="768" max="768" width="2" style="12" customWidth="1"/>
    <col min="769" max="769" width="9.5" style="12" customWidth="1"/>
    <col min="770" max="770" width="9.875" style="12" customWidth="1"/>
    <col min="771" max="771" width="9.75" style="12" customWidth="1"/>
    <col min="772" max="772" width="9.375" style="12" customWidth="1"/>
    <col min="773" max="773" width="10.25" style="12" customWidth="1"/>
    <col min="774" max="774" width="8.875" style="12" customWidth="1"/>
    <col min="775" max="775" width="9.75" style="12" customWidth="1"/>
    <col min="776" max="776" width="10.125" style="12" customWidth="1"/>
    <col min="777" max="777" width="9.375" style="12" customWidth="1"/>
    <col min="778" max="778" width="8.625" style="12" customWidth="1"/>
    <col min="779" max="779" width="9.875" style="12" customWidth="1"/>
    <col min="780" max="781" width="9.375" style="12" customWidth="1"/>
    <col min="782" max="782" width="11" style="12" customWidth="1"/>
    <col min="783" max="783" width="9.875" style="12" customWidth="1"/>
    <col min="784" max="784" width="12.875" style="12" customWidth="1"/>
    <col min="785" max="785" width="1.875" style="12" customWidth="1"/>
    <col min="786" max="1021" width="9" style="12"/>
    <col min="1022" max="1022" width="2" style="12" customWidth="1"/>
    <col min="1023" max="1023" width="8.875" style="12" customWidth="1"/>
    <col min="1024" max="1024" width="2" style="12" customWidth="1"/>
    <col min="1025" max="1025" width="9.5" style="12" customWidth="1"/>
    <col min="1026" max="1026" width="9.875" style="12" customWidth="1"/>
    <col min="1027" max="1027" width="9.75" style="12" customWidth="1"/>
    <col min="1028" max="1028" width="9.375" style="12" customWidth="1"/>
    <col min="1029" max="1029" width="10.25" style="12" customWidth="1"/>
    <col min="1030" max="1030" width="8.875" style="12" customWidth="1"/>
    <col min="1031" max="1031" width="9.75" style="12" customWidth="1"/>
    <col min="1032" max="1032" width="10.125" style="12" customWidth="1"/>
    <col min="1033" max="1033" width="9.375" style="12" customWidth="1"/>
    <col min="1034" max="1034" width="8.625" style="12" customWidth="1"/>
    <col min="1035" max="1035" width="9.875" style="12" customWidth="1"/>
    <col min="1036" max="1037" width="9.375" style="12" customWidth="1"/>
    <col min="1038" max="1038" width="11" style="12" customWidth="1"/>
    <col min="1039" max="1039" width="9.875" style="12" customWidth="1"/>
    <col min="1040" max="1040" width="12.875" style="12" customWidth="1"/>
    <col min="1041" max="1041" width="1.875" style="12" customWidth="1"/>
    <col min="1042" max="1277" width="9" style="12"/>
    <col min="1278" max="1278" width="2" style="12" customWidth="1"/>
    <col min="1279" max="1279" width="8.875" style="12" customWidth="1"/>
    <col min="1280" max="1280" width="2" style="12" customWidth="1"/>
    <col min="1281" max="1281" width="9.5" style="12" customWidth="1"/>
    <col min="1282" max="1282" width="9.875" style="12" customWidth="1"/>
    <col min="1283" max="1283" width="9.75" style="12" customWidth="1"/>
    <col min="1284" max="1284" width="9.375" style="12" customWidth="1"/>
    <col min="1285" max="1285" width="10.25" style="12" customWidth="1"/>
    <col min="1286" max="1286" width="8.875" style="12" customWidth="1"/>
    <col min="1287" max="1287" width="9.75" style="12" customWidth="1"/>
    <col min="1288" max="1288" width="10.125" style="12" customWidth="1"/>
    <col min="1289" max="1289" width="9.375" style="12" customWidth="1"/>
    <col min="1290" max="1290" width="8.625" style="12" customWidth="1"/>
    <col min="1291" max="1291" width="9.875" style="12" customWidth="1"/>
    <col min="1292" max="1293" width="9.375" style="12" customWidth="1"/>
    <col min="1294" max="1294" width="11" style="12" customWidth="1"/>
    <col min="1295" max="1295" width="9.875" style="12" customWidth="1"/>
    <col min="1296" max="1296" width="12.875" style="12" customWidth="1"/>
    <col min="1297" max="1297" width="1.875" style="12" customWidth="1"/>
    <col min="1298" max="1533" width="9" style="12"/>
    <col min="1534" max="1534" width="2" style="12" customWidth="1"/>
    <col min="1535" max="1535" width="8.875" style="12" customWidth="1"/>
    <col min="1536" max="1536" width="2" style="12" customWidth="1"/>
    <col min="1537" max="1537" width="9.5" style="12" customWidth="1"/>
    <col min="1538" max="1538" width="9.875" style="12" customWidth="1"/>
    <col min="1539" max="1539" width="9.75" style="12" customWidth="1"/>
    <col min="1540" max="1540" width="9.375" style="12" customWidth="1"/>
    <col min="1541" max="1541" width="10.25" style="12" customWidth="1"/>
    <col min="1542" max="1542" width="8.875" style="12" customWidth="1"/>
    <col min="1543" max="1543" width="9.75" style="12" customWidth="1"/>
    <col min="1544" max="1544" width="10.125" style="12" customWidth="1"/>
    <col min="1545" max="1545" width="9.375" style="12" customWidth="1"/>
    <col min="1546" max="1546" width="8.625" style="12" customWidth="1"/>
    <col min="1547" max="1547" width="9.875" style="12" customWidth="1"/>
    <col min="1548" max="1549" width="9.375" style="12" customWidth="1"/>
    <col min="1550" max="1550" width="11" style="12" customWidth="1"/>
    <col min="1551" max="1551" width="9.875" style="12" customWidth="1"/>
    <col min="1552" max="1552" width="12.875" style="12" customWidth="1"/>
    <col min="1553" max="1553" width="1.875" style="12" customWidth="1"/>
    <col min="1554" max="1789" width="9" style="12"/>
    <col min="1790" max="1790" width="2" style="12" customWidth="1"/>
    <col min="1791" max="1791" width="8.875" style="12" customWidth="1"/>
    <col min="1792" max="1792" width="2" style="12" customWidth="1"/>
    <col min="1793" max="1793" width="9.5" style="12" customWidth="1"/>
    <col min="1794" max="1794" width="9.875" style="12" customWidth="1"/>
    <col min="1795" max="1795" width="9.75" style="12" customWidth="1"/>
    <col min="1796" max="1796" width="9.375" style="12" customWidth="1"/>
    <col min="1797" max="1797" width="10.25" style="12" customWidth="1"/>
    <col min="1798" max="1798" width="8.875" style="12" customWidth="1"/>
    <col min="1799" max="1799" width="9.75" style="12" customWidth="1"/>
    <col min="1800" max="1800" width="10.125" style="12" customWidth="1"/>
    <col min="1801" max="1801" width="9.375" style="12" customWidth="1"/>
    <col min="1802" max="1802" width="8.625" style="12" customWidth="1"/>
    <col min="1803" max="1803" width="9.875" style="12" customWidth="1"/>
    <col min="1804" max="1805" width="9.375" style="12" customWidth="1"/>
    <col min="1806" max="1806" width="11" style="12" customWidth="1"/>
    <col min="1807" max="1807" width="9.875" style="12" customWidth="1"/>
    <col min="1808" max="1808" width="12.875" style="12" customWidth="1"/>
    <col min="1809" max="1809" width="1.875" style="12" customWidth="1"/>
    <col min="1810" max="2045" width="9" style="12"/>
    <col min="2046" max="2046" width="2" style="12" customWidth="1"/>
    <col min="2047" max="2047" width="8.875" style="12" customWidth="1"/>
    <col min="2048" max="2048" width="2" style="12" customWidth="1"/>
    <col min="2049" max="2049" width="9.5" style="12" customWidth="1"/>
    <col min="2050" max="2050" width="9.875" style="12" customWidth="1"/>
    <col min="2051" max="2051" width="9.75" style="12" customWidth="1"/>
    <col min="2052" max="2052" width="9.375" style="12" customWidth="1"/>
    <col min="2053" max="2053" width="10.25" style="12" customWidth="1"/>
    <col min="2054" max="2054" width="8.875" style="12" customWidth="1"/>
    <col min="2055" max="2055" width="9.75" style="12" customWidth="1"/>
    <col min="2056" max="2056" width="10.125" style="12" customWidth="1"/>
    <col min="2057" max="2057" width="9.375" style="12" customWidth="1"/>
    <col min="2058" max="2058" width="8.625" style="12" customWidth="1"/>
    <col min="2059" max="2059" width="9.875" style="12" customWidth="1"/>
    <col min="2060" max="2061" width="9.375" style="12" customWidth="1"/>
    <col min="2062" max="2062" width="11" style="12" customWidth="1"/>
    <col min="2063" max="2063" width="9.875" style="12" customWidth="1"/>
    <col min="2064" max="2064" width="12.875" style="12" customWidth="1"/>
    <col min="2065" max="2065" width="1.875" style="12" customWidth="1"/>
    <col min="2066" max="2301" width="9" style="12"/>
    <col min="2302" max="2302" width="2" style="12" customWidth="1"/>
    <col min="2303" max="2303" width="8.875" style="12" customWidth="1"/>
    <col min="2304" max="2304" width="2" style="12" customWidth="1"/>
    <col min="2305" max="2305" width="9.5" style="12" customWidth="1"/>
    <col min="2306" max="2306" width="9.875" style="12" customWidth="1"/>
    <col min="2307" max="2307" width="9.75" style="12" customWidth="1"/>
    <col min="2308" max="2308" width="9.375" style="12" customWidth="1"/>
    <col min="2309" max="2309" width="10.25" style="12" customWidth="1"/>
    <col min="2310" max="2310" width="8.875" style="12" customWidth="1"/>
    <col min="2311" max="2311" width="9.75" style="12" customWidth="1"/>
    <col min="2312" max="2312" width="10.125" style="12" customWidth="1"/>
    <col min="2313" max="2313" width="9.375" style="12" customWidth="1"/>
    <col min="2314" max="2314" width="8.625" style="12" customWidth="1"/>
    <col min="2315" max="2315" width="9.875" style="12" customWidth="1"/>
    <col min="2316" max="2317" width="9.375" style="12" customWidth="1"/>
    <col min="2318" max="2318" width="11" style="12" customWidth="1"/>
    <col min="2319" max="2319" width="9.875" style="12" customWidth="1"/>
    <col min="2320" max="2320" width="12.875" style="12" customWidth="1"/>
    <col min="2321" max="2321" width="1.875" style="12" customWidth="1"/>
    <col min="2322" max="2557" width="9" style="12"/>
    <col min="2558" max="2558" width="2" style="12" customWidth="1"/>
    <col min="2559" max="2559" width="8.875" style="12" customWidth="1"/>
    <col min="2560" max="2560" width="2" style="12" customWidth="1"/>
    <col min="2561" max="2561" width="9.5" style="12" customWidth="1"/>
    <col min="2562" max="2562" width="9.875" style="12" customWidth="1"/>
    <col min="2563" max="2563" width="9.75" style="12" customWidth="1"/>
    <col min="2564" max="2564" width="9.375" style="12" customWidth="1"/>
    <col min="2565" max="2565" width="10.25" style="12" customWidth="1"/>
    <col min="2566" max="2566" width="8.875" style="12" customWidth="1"/>
    <col min="2567" max="2567" width="9.75" style="12" customWidth="1"/>
    <col min="2568" max="2568" width="10.125" style="12" customWidth="1"/>
    <col min="2569" max="2569" width="9.375" style="12" customWidth="1"/>
    <col min="2570" max="2570" width="8.625" style="12" customWidth="1"/>
    <col min="2571" max="2571" width="9.875" style="12" customWidth="1"/>
    <col min="2572" max="2573" width="9.375" style="12" customWidth="1"/>
    <col min="2574" max="2574" width="11" style="12" customWidth="1"/>
    <col min="2575" max="2575" width="9.875" style="12" customWidth="1"/>
    <col min="2576" max="2576" width="12.875" style="12" customWidth="1"/>
    <col min="2577" max="2577" width="1.875" style="12" customWidth="1"/>
    <col min="2578" max="2813" width="9" style="12"/>
    <col min="2814" max="2814" width="2" style="12" customWidth="1"/>
    <col min="2815" max="2815" width="8.875" style="12" customWidth="1"/>
    <col min="2816" max="2816" width="2" style="12" customWidth="1"/>
    <col min="2817" max="2817" width="9.5" style="12" customWidth="1"/>
    <col min="2818" max="2818" width="9.875" style="12" customWidth="1"/>
    <col min="2819" max="2819" width="9.75" style="12" customWidth="1"/>
    <col min="2820" max="2820" width="9.375" style="12" customWidth="1"/>
    <col min="2821" max="2821" width="10.25" style="12" customWidth="1"/>
    <col min="2822" max="2822" width="8.875" style="12" customWidth="1"/>
    <col min="2823" max="2823" width="9.75" style="12" customWidth="1"/>
    <col min="2824" max="2824" width="10.125" style="12" customWidth="1"/>
    <col min="2825" max="2825" width="9.375" style="12" customWidth="1"/>
    <col min="2826" max="2826" width="8.625" style="12" customWidth="1"/>
    <col min="2827" max="2827" width="9.875" style="12" customWidth="1"/>
    <col min="2828" max="2829" width="9.375" style="12" customWidth="1"/>
    <col min="2830" max="2830" width="11" style="12" customWidth="1"/>
    <col min="2831" max="2831" width="9.875" style="12" customWidth="1"/>
    <col min="2832" max="2832" width="12.875" style="12" customWidth="1"/>
    <col min="2833" max="2833" width="1.875" style="12" customWidth="1"/>
    <col min="2834" max="3069" width="9" style="12"/>
    <col min="3070" max="3070" width="2" style="12" customWidth="1"/>
    <col min="3071" max="3071" width="8.875" style="12" customWidth="1"/>
    <col min="3072" max="3072" width="2" style="12" customWidth="1"/>
    <col min="3073" max="3073" width="9.5" style="12" customWidth="1"/>
    <col min="3074" max="3074" width="9.875" style="12" customWidth="1"/>
    <col min="3075" max="3075" width="9.75" style="12" customWidth="1"/>
    <col min="3076" max="3076" width="9.375" style="12" customWidth="1"/>
    <col min="3077" max="3077" width="10.25" style="12" customWidth="1"/>
    <col min="3078" max="3078" width="8.875" style="12" customWidth="1"/>
    <col min="3079" max="3079" width="9.75" style="12" customWidth="1"/>
    <col min="3080" max="3080" width="10.125" style="12" customWidth="1"/>
    <col min="3081" max="3081" width="9.375" style="12" customWidth="1"/>
    <col min="3082" max="3082" width="8.625" style="12" customWidth="1"/>
    <col min="3083" max="3083" width="9.875" style="12" customWidth="1"/>
    <col min="3084" max="3085" width="9.375" style="12" customWidth="1"/>
    <col min="3086" max="3086" width="11" style="12" customWidth="1"/>
    <col min="3087" max="3087" width="9.875" style="12" customWidth="1"/>
    <col min="3088" max="3088" width="12.875" style="12" customWidth="1"/>
    <col min="3089" max="3089" width="1.875" style="12" customWidth="1"/>
    <col min="3090" max="3325" width="9" style="12"/>
    <col min="3326" max="3326" width="2" style="12" customWidth="1"/>
    <col min="3327" max="3327" width="8.875" style="12" customWidth="1"/>
    <col min="3328" max="3328" width="2" style="12" customWidth="1"/>
    <col min="3329" max="3329" width="9.5" style="12" customWidth="1"/>
    <col min="3330" max="3330" width="9.875" style="12" customWidth="1"/>
    <col min="3331" max="3331" width="9.75" style="12" customWidth="1"/>
    <col min="3332" max="3332" width="9.375" style="12" customWidth="1"/>
    <col min="3333" max="3333" width="10.25" style="12" customWidth="1"/>
    <col min="3334" max="3334" width="8.875" style="12" customWidth="1"/>
    <col min="3335" max="3335" width="9.75" style="12" customWidth="1"/>
    <col min="3336" max="3336" width="10.125" style="12" customWidth="1"/>
    <col min="3337" max="3337" width="9.375" style="12" customWidth="1"/>
    <col min="3338" max="3338" width="8.625" style="12" customWidth="1"/>
    <col min="3339" max="3339" width="9.875" style="12" customWidth="1"/>
    <col min="3340" max="3341" width="9.375" style="12" customWidth="1"/>
    <col min="3342" max="3342" width="11" style="12" customWidth="1"/>
    <col min="3343" max="3343" width="9.875" style="12" customWidth="1"/>
    <col min="3344" max="3344" width="12.875" style="12" customWidth="1"/>
    <col min="3345" max="3345" width="1.875" style="12" customWidth="1"/>
    <col min="3346" max="3581" width="9" style="12"/>
    <col min="3582" max="3582" width="2" style="12" customWidth="1"/>
    <col min="3583" max="3583" width="8.875" style="12" customWidth="1"/>
    <col min="3584" max="3584" width="2" style="12" customWidth="1"/>
    <col min="3585" max="3585" width="9.5" style="12" customWidth="1"/>
    <col min="3586" max="3586" width="9.875" style="12" customWidth="1"/>
    <col min="3587" max="3587" width="9.75" style="12" customWidth="1"/>
    <col min="3588" max="3588" width="9.375" style="12" customWidth="1"/>
    <col min="3589" max="3589" width="10.25" style="12" customWidth="1"/>
    <col min="3590" max="3590" width="8.875" style="12" customWidth="1"/>
    <col min="3591" max="3591" width="9.75" style="12" customWidth="1"/>
    <col min="3592" max="3592" width="10.125" style="12" customWidth="1"/>
    <col min="3593" max="3593" width="9.375" style="12" customWidth="1"/>
    <col min="3594" max="3594" width="8.625" style="12" customWidth="1"/>
    <col min="3595" max="3595" width="9.875" style="12" customWidth="1"/>
    <col min="3596" max="3597" width="9.375" style="12" customWidth="1"/>
    <col min="3598" max="3598" width="11" style="12" customWidth="1"/>
    <col min="3599" max="3599" width="9.875" style="12" customWidth="1"/>
    <col min="3600" max="3600" width="12.875" style="12" customWidth="1"/>
    <col min="3601" max="3601" width="1.875" style="12" customWidth="1"/>
    <col min="3602" max="3837" width="9" style="12"/>
    <col min="3838" max="3838" width="2" style="12" customWidth="1"/>
    <col min="3839" max="3839" width="8.875" style="12" customWidth="1"/>
    <col min="3840" max="3840" width="2" style="12" customWidth="1"/>
    <col min="3841" max="3841" width="9.5" style="12" customWidth="1"/>
    <col min="3842" max="3842" width="9.875" style="12" customWidth="1"/>
    <col min="3843" max="3843" width="9.75" style="12" customWidth="1"/>
    <col min="3844" max="3844" width="9.375" style="12" customWidth="1"/>
    <col min="3845" max="3845" width="10.25" style="12" customWidth="1"/>
    <col min="3846" max="3846" width="8.875" style="12" customWidth="1"/>
    <col min="3847" max="3847" width="9.75" style="12" customWidth="1"/>
    <col min="3848" max="3848" width="10.125" style="12" customWidth="1"/>
    <col min="3849" max="3849" width="9.375" style="12" customWidth="1"/>
    <col min="3850" max="3850" width="8.625" style="12" customWidth="1"/>
    <col min="3851" max="3851" width="9.875" style="12" customWidth="1"/>
    <col min="3852" max="3853" width="9.375" style="12" customWidth="1"/>
    <col min="3854" max="3854" width="11" style="12" customWidth="1"/>
    <col min="3855" max="3855" width="9.875" style="12" customWidth="1"/>
    <col min="3856" max="3856" width="12.875" style="12" customWidth="1"/>
    <col min="3857" max="3857" width="1.875" style="12" customWidth="1"/>
    <col min="3858" max="4093" width="9" style="12"/>
    <col min="4094" max="4094" width="2" style="12" customWidth="1"/>
    <col min="4095" max="4095" width="8.875" style="12" customWidth="1"/>
    <col min="4096" max="4096" width="2" style="12" customWidth="1"/>
    <col min="4097" max="4097" width="9.5" style="12" customWidth="1"/>
    <col min="4098" max="4098" width="9.875" style="12" customWidth="1"/>
    <col min="4099" max="4099" width="9.75" style="12" customWidth="1"/>
    <col min="4100" max="4100" width="9.375" style="12" customWidth="1"/>
    <col min="4101" max="4101" width="10.25" style="12" customWidth="1"/>
    <col min="4102" max="4102" width="8.875" style="12" customWidth="1"/>
    <col min="4103" max="4103" width="9.75" style="12" customWidth="1"/>
    <col min="4104" max="4104" width="10.125" style="12" customWidth="1"/>
    <col min="4105" max="4105" width="9.375" style="12" customWidth="1"/>
    <col min="4106" max="4106" width="8.625" style="12" customWidth="1"/>
    <col min="4107" max="4107" width="9.875" style="12" customWidth="1"/>
    <col min="4108" max="4109" width="9.375" style="12" customWidth="1"/>
    <col min="4110" max="4110" width="11" style="12" customWidth="1"/>
    <col min="4111" max="4111" width="9.875" style="12" customWidth="1"/>
    <col min="4112" max="4112" width="12.875" style="12" customWidth="1"/>
    <col min="4113" max="4113" width="1.875" style="12" customWidth="1"/>
    <col min="4114" max="4349" width="9" style="12"/>
    <col min="4350" max="4350" width="2" style="12" customWidth="1"/>
    <col min="4351" max="4351" width="8.875" style="12" customWidth="1"/>
    <col min="4352" max="4352" width="2" style="12" customWidth="1"/>
    <col min="4353" max="4353" width="9.5" style="12" customWidth="1"/>
    <col min="4354" max="4354" width="9.875" style="12" customWidth="1"/>
    <col min="4355" max="4355" width="9.75" style="12" customWidth="1"/>
    <col min="4356" max="4356" width="9.375" style="12" customWidth="1"/>
    <col min="4357" max="4357" width="10.25" style="12" customWidth="1"/>
    <col min="4358" max="4358" width="8.875" style="12" customWidth="1"/>
    <col min="4359" max="4359" width="9.75" style="12" customWidth="1"/>
    <col min="4360" max="4360" width="10.125" style="12" customWidth="1"/>
    <col min="4361" max="4361" width="9.375" style="12" customWidth="1"/>
    <col min="4362" max="4362" width="8.625" style="12" customWidth="1"/>
    <col min="4363" max="4363" width="9.875" style="12" customWidth="1"/>
    <col min="4364" max="4365" width="9.375" style="12" customWidth="1"/>
    <col min="4366" max="4366" width="11" style="12" customWidth="1"/>
    <col min="4367" max="4367" width="9.875" style="12" customWidth="1"/>
    <col min="4368" max="4368" width="12.875" style="12" customWidth="1"/>
    <col min="4369" max="4369" width="1.875" style="12" customWidth="1"/>
    <col min="4370" max="4605" width="9" style="12"/>
    <col min="4606" max="4606" width="2" style="12" customWidth="1"/>
    <col min="4607" max="4607" width="8.875" style="12" customWidth="1"/>
    <col min="4608" max="4608" width="2" style="12" customWidth="1"/>
    <col min="4609" max="4609" width="9.5" style="12" customWidth="1"/>
    <col min="4610" max="4610" width="9.875" style="12" customWidth="1"/>
    <col min="4611" max="4611" width="9.75" style="12" customWidth="1"/>
    <col min="4612" max="4612" width="9.375" style="12" customWidth="1"/>
    <col min="4613" max="4613" width="10.25" style="12" customWidth="1"/>
    <col min="4614" max="4614" width="8.875" style="12" customWidth="1"/>
    <col min="4615" max="4615" width="9.75" style="12" customWidth="1"/>
    <col min="4616" max="4616" width="10.125" style="12" customWidth="1"/>
    <col min="4617" max="4617" width="9.375" style="12" customWidth="1"/>
    <col min="4618" max="4618" width="8.625" style="12" customWidth="1"/>
    <col min="4619" max="4619" width="9.875" style="12" customWidth="1"/>
    <col min="4620" max="4621" width="9.375" style="12" customWidth="1"/>
    <col min="4622" max="4622" width="11" style="12" customWidth="1"/>
    <col min="4623" max="4623" width="9.875" style="12" customWidth="1"/>
    <col min="4624" max="4624" width="12.875" style="12" customWidth="1"/>
    <col min="4625" max="4625" width="1.875" style="12" customWidth="1"/>
    <col min="4626" max="4861" width="9" style="12"/>
    <col min="4862" max="4862" width="2" style="12" customWidth="1"/>
    <col min="4863" max="4863" width="8.875" style="12" customWidth="1"/>
    <col min="4864" max="4864" width="2" style="12" customWidth="1"/>
    <col min="4865" max="4865" width="9.5" style="12" customWidth="1"/>
    <col min="4866" max="4866" width="9.875" style="12" customWidth="1"/>
    <col min="4867" max="4867" width="9.75" style="12" customWidth="1"/>
    <col min="4868" max="4868" width="9.375" style="12" customWidth="1"/>
    <col min="4869" max="4869" width="10.25" style="12" customWidth="1"/>
    <col min="4870" max="4870" width="8.875" style="12" customWidth="1"/>
    <col min="4871" max="4871" width="9.75" style="12" customWidth="1"/>
    <col min="4872" max="4872" width="10.125" style="12" customWidth="1"/>
    <col min="4873" max="4873" width="9.375" style="12" customWidth="1"/>
    <col min="4874" max="4874" width="8.625" style="12" customWidth="1"/>
    <col min="4875" max="4875" width="9.875" style="12" customWidth="1"/>
    <col min="4876" max="4877" width="9.375" style="12" customWidth="1"/>
    <col min="4878" max="4878" width="11" style="12" customWidth="1"/>
    <col min="4879" max="4879" width="9.875" style="12" customWidth="1"/>
    <col min="4880" max="4880" width="12.875" style="12" customWidth="1"/>
    <col min="4881" max="4881" width="1.875" style="12" customWidth="1"/>
    <col min="4882" max="5117" width="9" style="12"/>
    <col min="5118" max="5118" width="2" style="12" customWidth="1"/>
    <col min="5119" max="5119" width="8.875" style="12" customWidth="1"/>
    <col min="5120" max="5120" width="2" style="12" customWidth="1"/>
    <col min="5121" max="5121" width="9.5" style="12" customWidth="1"/>
    <col min="5122" max="5122" width="9.875" style="12" customWidth="1"/>
    <col min="5123" max="5123" width="9.75" style="12" customWidth="1"/>
    <col min="5124" max="5124" width="9.375" style="12" customWidth="1"/>
    <col min="5125" max="5125" width="10.25" style="12" customWidth="1"/>
    <col min="5126" max="5126" width="8.875" style="12" customWidth="1"/>
    <col min="5127" max="5127" width="9.75" style="12" customWidth="1"/>
    <col min="5128" max="5128" width="10.125" style="12" customWidth="1"/>
    <col min="5129" max="5129" width="9.375" style="12" customWidth="1"/>
    <col min="5130" max="5130" width="8.625" style="12" customWidth="1"/>
    <col min="5131" max="5131" width="9.875" style="12" customWidth="1"/>
    <col min="5132" max="5133" width="9.375" style="12" customWidth="1"/>
    <col min="5134" max="5134" width="11" style="12" customWidth="1"/>
    <col min="5135" max="5135" width="9.875" style="12" customWidth="1"/>
    <col min="5136" max="5136" width="12.875" style="12" customWidth="1"/>
    <col min="5137" max="5137" width="1.875" style="12" customWidth="1"/>
    <col min="5138" max="5373" width="9" style="12"/>
    <col min="5374" max="5374" width="2" style="12" customWidth="1"/>
    <col min="5375" max="5375" width="8.875" style="12" customWidth="1"/>
    <col min="5376" max="5376" width="2" style="12" customWidth="1"/>
    <col min="5377" max="5377" width="9.5" style="12" customWidth="1"/>
    <col min="5378" max="5378" width="9.875" style="12" customWidth="1"/>
    <col min="5379" max="5379" width="9.75" style="12" customWidth="1"/>
    <col min="5380" max="5380" width="9.375" style="12" customWidth="1"/>
    <col min="5381" max="5381" width="10.25" style="12" customWidth="1"/>
    <col min="5382" max="5382" width="8.875" style="12" customWidth="1"/>
    <col min="5383" max="5383" width="9.75" style="12" customWidth="1"/>
    <col min="5384" max="5384" width="10.125" style="12" customWidth="1"/>
    <col min="5385" max="5385" width="9.375" style="12" customWidth="1"/>
    <col min="5386" max="5386" width="8.625" style="12" customWidth="1"/>
    <col min="5387" max="5387" width="9.875" style="12" customWidth="1"/>
    <col min="5388" max="5389" width="9.375" style="12" customWidth="1"/>
    <col min="5390" max="5390" width="11" style="12" customWidth="1"/>
    <col min="5391" max="5391" width="9.875" style="12" customWidth="1"/>
    <col min="5392" max="5392" width="12.875" style="12" customWidth="1"/>
    <col min="5393" max="5393" width="1.875" style="12" customWidth="1"/>
    <col min="5394" max="5629" width="9" style="12"/>
    <col min="5630" max="5630" width="2" style="12" customWidth="1"/>
    <col min="5631" max="5631" width="8.875" style="12" customWidth="1"/>
    <col min="5632" max="5632" width="2" style="12" customWidth="1"/>
    <col min="5633" max="5633" width="9.5" style="12" customWidth="1"/>
    <col min="5634" max="5634" width="9.875" style="12" customWidth="1"/>
    <col min="5635" max="5635" width="9.75" style="12" customWidth="1"/>
    <col min="5636" max="5636" width="9.375" style="12" customWidth="1"/>
    <col min="5637" max="5637" width="10.25" style="12" customWidth="1"/>
    <col min="5638" max="5638" width="8.875" style="12" customWidth="1"/>
    <col min="5639" max="5639" width="9.75" style="12" customWidth="1"/>
    <col min="5640" max="5640" width="10.125" style="12" customWidth="1"/>
    <col min="5641" max="5641" width="9.375" style="12" customWidth="1"/>
    <col min="5642" max="5642" width="8.625" style="12" customWidth="1"/>
    <col min="5643" max="5643" width="9.875" style="12" customWidth="1"/>
    <col min="5644" max="5645" width="9.375" style="12" customWidth="1"/>
    <col min="5646" max="5646" width="11" style="12" customWidth="1"/>
    <col min="5647" max="5647" width="9.875" style="12" customWidth="1"/>
    <col min="5648" max="5648" width="12.875" style="12" customWidth="1"/>
    <col min="5649" max="5649" width="1.875" style="12" customWidth="1"/>
    <col min="5650" max="5885" width="9" style="12"/>
    <col min="5886" max="5886" width="2" style="12" customWidth="1"/>
    <col min="5887" max="5887" width="8.875" style="12" customWidth="1"/>
    <col min="5888" max="5888" width="2" style="12" customWidth="1"/>
    <col min="5889" max="5889" width="9.5" style="12" customWidth="1"/>
    <col min="5890" max="5890" width="9.875" style="12" customWidth="1"/>
    <col min="5891" max="5891" width="9.75" style="12" customWidth="1"/>
    <col min="5892" max="5892" width="9.375" style="12" customWidth="1"/>
    <col min="5893" max="5893" width="10.25" style="12" customWidth="1"/>
    <col min="5894" max="5894" width="8.875" style="12" customWidth="1"/>
    <col min="5895" max="5895" width="9.75" style="12" customWidth="1"/>
    <col min="5896" max="5896" width="10.125" style="12" customWidth="1"/>
    <col min="5897" max="5897" width="9.375" style="12" customWidth="1"/>
    <col min="5898" max="5898" width="8.625" style="12" customWidth="1"/>
    <col min="5899" max="5899" width="9.875" style="12" customWidth="1"/>
    <col min="5900" max="5901" width="9.375" style="12" customWidth="1"/>
    <col min="5902" max="5902" width="11" style="12" customWidth="1"/>
    <col min="5903" max="5903" width="9.875" style="12" customWidth="1"/>
    <col min="5904" max="5904" width="12.875" style="12" customWidth="1"/>
    <col min="5905" max="5905" width="1.875" style="12" customWidth="1"/>
    <col min="5906" max="6141" width="9" style="12"/>
    <col min="6142" max="6142" width="2" style="12" customWidth="1"/>
    <col min="6143" max="6143" width="8.875" style="12" customWidth="1"/>
    <col min="6144" max="6144" width="2" style="12" customWidth="1"/>
    <col min="6145" max="6145" width="9.5" style="12" customWidth="1"/>
    <col min="6146" max="6146" width="9.875" style="12" customWidth="1"/>
    <col min="6147" max="6147" width="9.75" style="12" customWidth="1"/>
    <col min="6148" max="6148" width="9.375" style="12" customWidth="1"/>
    <col min="6149" max="6149" width="10.25" style="12" customWidth="1"/>
    <col min="6150" max="6150" width="8.875" style="12" customWidth="1"/>
    <col min="6151" max="6151" width="9.75" style="12" customWidth="1"/>
    <col min="6152" max="6152" width="10.125" style="12" customWidth="1"/>
    <col min="6153" max="6153" width="9.375" style="12" customWidth="1"/>
    <col min="6154" max="6154" width="8.625" style="12" customWidth="1"/>
    <col min="6155" max="6155" width="9.875" style="12" customWidth="1"/>
    <col min="6156" max="6157" width="9.375" style="12" customWidth="1"/>
    <col min="6158" max="6158" width="11" style="12" customWidth="1"/>
    <col min="6159" max="6159" width="9.875" style="12" customWidth="1"/>
    <col min="6160" max="6160" width="12.875" style="12" customWidth="1"/>
    <col min="6161" max="6161" width="1.875" style="12" customWidth="1"/>
    <col min="6162" max="6397" width="9" style="12"/>
    <col min="6398" max="6398" width="2" style="12" customWidth="1"/>
    <col min="6399" max="6399" width="8.875" style="12" customWidth="1"/>
    <col min="6400" max="6400" width="2" style="12" customWidth="1"/>
    <col min="6401" max="6401" width="9.5" style="12" customWidth="1"/>
    <col min="6402" max="6402" width="9.875" style="12" customWidth="1"/>
    <col min="6403" max="6403" width="9.75" style="12" customWidth="1"/>
    <col min="6404" max="6404" width="9.375" style="12" customWidth="1"/>
    <col min="6405" max="6405" width="10.25" style="12" customWidth="1"/>
    <col min="6406" max="6406" width="8.875" style="12" customWidth="1"/>
    <col min="6407" max="6407" width="9.75" style="12" customWidth="1"/>
    <col min="6408" max="6408" width="10.125" style="12" customWidth="1"/>
    <col min="6409" max="6409" width="9.375" style="12" customWidth="1"/>
    <col min="6410" max="6410" width="8.625" style="12" customWidth="1"/>
    <col min="6411" max="6411" width="9.875" style="12" customWidth="1"/>
    <col min="6412" max="6413" width="9.375" style="12" customWidth="1"/>
    <col min="6414" max="6414" width="11" style="12" customWidth="1"/>
    <col min="6415" max="6415" width="9.875" style="12" customWidth="1"/>
    <col min="6416" max="6416" width="12.875" style="12" customWidth="1"/>
    <col min="6417" max="6417" width="1.875" style="12" customWidth="1"/>
    <col min="6418" max="6653" width="9" style="12"/>
    <col min="6654" max="6654" width="2" style="12" customWidth="1"/>
    <col min="6655" max="6655" width="8.875" style="12" customWidth="1"/>
    <col min="6656" max="6656" width="2" style="12" customWidth="1"/>
    <col min="6657" max="6657" width="9.5" style="12" customWidth="1"/>
    <col min="6658" max="6658" width="9.875" style="12" customWidth="1"/>
    <col min="6659" max="6659" width="9.75" style="12" customWidth="1"/>
    <col min="6660" max="6660" width="9.375" style="12" customWidth="1"/>
    <col min="6661" max="6661" width="10.25" style="12" customWidth="1"/>
    <col min="6662" max="6662" width="8.875" style="12" customWidth="1"/>
    <col min="6663" max="6663" width="9.75" style="12" customWidth="1"/>
    <col min="6664" max="6664" width="10.125" style="12" customWidth="1"/>
    <col min="6665" max="6665" width="9.375" style="12" customWidth="1"/>
    <col min="6666" max="6666" width="8.625" style="12" customWidth="1"/>
    <col min="6667" max="6667" width="9.875" style="12" customWidth="1"/>
    <col min="6668" max="6669" width="9.375" style="12" customWidth="1"/>
    <col min="6670" max="6670" width="11" style="12" customWidth="1"/>
    <col min="6671" max="6671" width="9.875" style="12" customWidth="1"/>
    <col min="6672" max="6672" width="12.875" style="12" customWidth="1"/>
    <col min="6673" max="6673" width="1.875" style="12" customWidth="1"/>
    <col min="6674" max="6909" width="9" style="12"/>
    <col min="6910" max="6910" width="2" style="12" customWidth="1"/>
    <col min="6911" max="6911" width="8.875" style="12" customWidth="1"/>
    <col min="6912" max="6912" width="2" style="12" customWidth="1"/>
    <col min="6913" max="6913" width="9.5" style="12" customWidth="1"/>
    <col min="6914" max="6914" width="9.875" style="12" customWidth="1"/>
    <col min="6915" max="6915" width="9.75" style="12" customWidth="1"/>
    <col min="6916" max="6916" width="9.375" style="12" customWidth="1"/>
    <col min="6917" max="6917" width="10.25" style="12" customWidth="1"/>
    <col min="6918" max="6918" width="8.875" style="12" customWidth="1"/>
    <col min="6919" max="6919" width="9.75" style="12" customWidth="1"/>
    <col min="6920" max="6920" width="10.125" style="12" customWidth="1"/>
    <col min="6921" max="6921" width="9.375" style="12" customWidth="1"/>
    <col min="6922" max="6922" width="8.625" style="12" customWidth="1"/>
    <col min="6923" max="6923" width="9.875" style="12" customWidth="1"/>
    <col min="6924" max="6925" width="9.375" style="12" customWidth="1"/>
    <col min="6926" max="6926" width="11" style="12" customWidth="1"/>
    <col min="6927" max="6927" width="9.875" style="12" customWidth="1"/>
    <col min="6928" max="6928" width="12.875" style="12" customWidth="1"/>
    <col min="6929" max="6929" width="1.875" style="12" customWidth="1"/>
    <col min="6930" max="7165" width="9" style="12"/>
    <col min="7166" max="7166" width="2" style="12" customWidth="1"/>
    <col min="7167" max="7167" width="8.875" style="12" customWidth="1"/>
    <col min="7168" max="7168" width="2" style="12" customWidth="1"/>
    <col min="7169" max="7169" width="9.5" style="12" customWidth="1"/>
    <col min="7170" max="7170" width="9.875" style="12" customWidth="1"/>
    <col min="7171" max="7171" width="9.75" style="12" customWidth="1"/>
    <col min="7172" max="7172" width="9.375" style="12" customWidth="1"/>
    <col min="7173" max="7173" width="10.25" style="12" customWidth="1"/>
    <col min="7174" max="7174" width="8.875" style="12" customWidth="1"/>
    <col min="7175" max="7175" width="9.75" style="12" customWidth="1"/>
    <col min="7176" max="7176" width="10.125" style="12" customWidth="1"/>
    <col min="7177" max="7177" width="9.375" style="12" customWidth="1"/>
    <col min="7178" max="7178" width="8.625" style="12" customWidth="1"/>
    <col min="7179" max="7179" width="9.875" style="12" customWidth="1"/>
    <col min="7180" max="7181" width="9.375" style="12" customWidth="1"/>
    <col min="7182" max="7182" width="11" style="12" customWidth="1"/>
    <col min="7183" max="7183" width="9.875" style="12" customWidth="1"/>
    <col min="7184" max="7184" width="12.875" style="12" customWidth="1"/>
    <col min="7185" max="7185" width="1.875" style="12" customWidth="1"/>
    <col min="7186" max="7421" width="9" style="12"/>
    <col min="7422" max="7422" width="2" style="12" customWidth="1"/>
    <col min="7423" max="7423" width="8.875" style="12" customWidth="1"/>
    <col min="7424" max="7424" width="2" style="12" customWidth="1"/>
    <col min="7425" max="7425" width="9.5" style="12" customWidth="1"/>
    <col min="7426" max="7426" width="9.875" style="12" customWidth="1"/>
    <col min="7427" max="7427" width="9.75" style="12" customWidth="1"/>
    <col min="7428" max="7428" width="9.375" style="12" customWidth="1"/>
    <col min="7429" max="7429" width="10.25" style="12" customWidth="1"/>
    <col min="7430" max="7430" width="8.875" style="12" customWidth="1"/>
    <col min="7431" max="7431" width="9.75" style="12" customWidth="1"/>
    <col min="7432" max="7432" width="10.125" style="12" customWidth="1"/>
    <col min="7433" max="7433" width="9.375" style="12" customWidth="1"/>
    <col min="7434" max="7434" width="8.625" style="12" customWidth="1"/>
    <col min="7435" max="7435" width="9.875" style="12" customWidth="1"/>
    <col min="7436" max="7437" width="9.375" style="12" customWidth="1"/>
    <col min="7438" max="7438" width="11" style="12" customWidth="1"/>
    <col min="7439" max="7439" width="9.875" style="12" customWidth="1"/>
    <col min="7440" max="7440" width="12.875" style="12" customWidth="1"/>
    <col min="7441" max="7441" width="1.875" style="12" customWidth="1"/>
    <col min="7442" max="7677" width="9" style="12"/>
    <col min="7678" max="7678" width="2" style="12" customWidth="1"/>
    <col min="7679" max="7679" width="8.875" style="12" customWidth="1"/>
    <col min="7680" max="7680" width="2" style="12" customWidth="1"/>
    <col min="7681" max="7681" width="9.5" style="12" customWidth="1"/>
    <col min="7682" max="7682" width="9.875" style="12" customWidth="1"/>
    <col min="7683" max="7683" width="9.75" style="12" customWidth="1"/>
    <col min="7684" max="7684" width="9.375" style="12" customWidth="1"/>
    <col min="7685" max="7685" width="10.25" style="12" customWidth="1"/>
    <col min="7686" max="7686" width="8.875" style="12" customWidth="1"/>
    <col min="7687" max="7687" width="9.75" style="12" customWidth="1"/>
    <col min="7688" max="7688" width="10.125" style="12" customWidth="1"/>
    <col min="7689" max="7689" width="9.375" style="12" customWidth="1"/>
    <col min="7690" max="7690" width="8.625" style="12" customWidth="1"/>
    <col min="7691" max="7691" width="9.875" style="12" customWidth="1"/>
    <col min="7692" max="7693" width="9.375" style="12" customWidth="1"/>
    <col min="7694" max="7694" width="11" style="12" customWidth="1"/>
    <col min="7695" max="7695" width="9.875" style="12" customWidth="1"/>
    <col min="7696" max="7696" width="12.875" style="12" customWidth="1"/>
    <col min="7697" max="7697" width="1.875" style="12" customWidth="1"/>
    <col min="7698" max="7933" width="9" style="12"/>
    <col min="7934" max="7934" width="2" style="12" customWidth="1"/>
    <col min="7935" max="7935" width="8.875" style="12" customWidth="1"/>
    <col min="7936" max="7936" width="2" style="12" customWidth="1"/>
    <col min="7937" max="7937" width="9.5" style="12" customWidth="1"/>
    <col min="7938" max="7938" width="9.875" style="12" customWidth="1"/>
    <col min="7939" max="7939" width="9.75" style="12" customWidth="1"/>
    <col min="7940" max="7940" width="9.375" style="12" customWidth="1"/>
    <col min="7941" max="7941" width="10.25" style="12" customWidth="1"/>
    <col min="7942" max="7942" width="8.875" style="12" customWidth="1"/>
    <col min="7943" max="7943" width="9.75" style="12" customWidth="1"/>
    <col min="7944" max="7944" width="10.125" style="12" customWidth="1"/>
    <col min="7945" max="7945" width="9.375" style="12" customWidth="1"/>
    <col min="7946" max="7946" width="8.625" style="12" customWidth="1"/>
    <col min="7947" max="7947" width="9.875" style="12" customWidth="1"/>
    <col min="7948" max="7949" width="9.375" style="12" customWidth="1"/>
    <col min="7950" max="7950" width="11" style="12" customWidth="1"/>
    <col min="7951" max="7951" width="9.875" style="12" customWidth="1"/>
    <col min="7952" max="7952" width="12.875" style="12" customWidth="1"/>
    <col min="7953" max="7953" width="1.875" style="12" customWidth="1"/>
    <col min="7954" max="8189" width="9" style="12"/>
    <col min="8190" max="8190" width="2" style="12" customWidth="1"/>
    <col min="8191" max="8191" width="8.875" style="12" customWidth="1"/>
    <col min="8192" max="8192" width="2" style="12" customWidth="1"/>
    <col min="8193" max="8193" width="9.5" style="12" customWidth="1"/>
    <col min="8194" max="8194" width="9.875" style="12" customWidth="1"/>
    <col min="8195" max="8195" width="9.75" style="12" customWidth="1"/>
    <col min="8196" max="8196" width="9.375" style="12" customWidth="1"/>
    <col min="8197" max="8197" width="10.25" style="12" customWidth="1"/>
    <col min="8198" max="8198" width="8.875" style="12" customWidth="1"/>
    <col min="8199" max="8199" width="9.75" style="12" customWidth="1"/>
    <col min="8200" max="8200" width="10.125" style="12" customWidth="1"/>
    <col min="8201" max="8201" width="9.375" style="12" customWidth="1"/>
    <col min="8202" max="8202" width="8.625" style="12" customWidth="1"/>
    <col min="8203" max="8203" width="9.875" style="12" customWidth="1"/>
    <col min="8204" max="8205" width="9.375" style="12" customWidth="1"/>
    <col min="8206" max="8206" width="11" style="12" customWidth="1"/>
    <col min="8207" max="8207" width="9.875" style="12" customWidth="1"/>
    <col min="8208" max="8208" width="12.875" style="12" customWidth="1"/>
    <col min="8209" max="8209" width="1.875" style="12" customWidth="1"/>
    <col min="8210" max="8445" width="9" style="12"/>
    <col min="8446" max="8446" width="2" style="12" customWidth="1"/>
    <col min="8447" max="8447" width="8.875" style="12" customWidth="1"/>
    <col min="8448" max="8448" width="2" style="12" customWidth="1"/>
    <col min="8449" max="8449" width="9.5" style="12" customWidth="1"/>
    <col min="8450" max="8450" width="9.875" style="12" customWidth="1"/>
    <col min="8451" max="8451" width="9.75" style="12" customWidth="1"/>
    <col min="8452" max="8452" width="9.375" style="12" customWidth="1"/>
    <col min="8453" max="8453" width="10.25" style="12" customWidth="1"/>
    <col min="8454" max="8454" width="8.875" style="12" customWidth="1"/>
    <col min="8455" max="8455" width="9.75" style="12" customWidth="1"/>
    <col min="8456" max="8456" width="10.125" style="12" customWidth="1"/>
    <col min="8457" max="8457" width="9.375" style="12" customWidth="1"/>
    <col min="8458" max="8458" width="8.625" style="12" customWidth="1"/>
    <col min="8459" max="8459" width="9.875" style="12" customWidth="1"/>
    <col min="8460" max="8461" width="9.375" style="12" customWidth="1"/>
    <col min="8462" max="8462" width="11" style="12" customWidth="1"/>
    <col min="8463" max="8463" width="9.875" style="12" customWidth="1"/>
    <col min="8464" max="8464" width="12.875" style="12" customWidth="1"/>
    <col min="8465" max="8465" width="1.875" style="12" customWidth="1"/>
    <col min="8466" max="8701" width="9" style="12"/>
    <col min="8702" max="8702" width="2" style="12" customWidth="1"/>
    <col min="8703" max="8703" width="8.875" style="12" customWidth="1"/>
    <col min="8704" max="8704" width="2" style="12" customWidth="1"/>
    <col min="8705" max="8705" width="9.5" style="12" customWidth="1"/>
    <col min="8706" max="8706" width="9.875" style="12" customWidth="1"/>
    <col min="8707" max="8707" width="9.75" style="12" customWidth="1"/>
    <col min="8708" max="8708" width="9.375" style="12" customWidth="1"/>
    <col min="8709" max="8709" width="10.25" style="12" customWidth="1"/>
    <col min="8710" max="8710" width="8.875" style="12" customWidth="1"/>
    <col min="8711" max="8711" width="9.75" style="12" customWidth="1"/>
    <col min="8712" max="8712" width="10.125" style="12" customWidth="1"/>
    <col min="8713" max="8713" width="9.375" style="12" customWidth="1"/>
    <col min="8714" max="8714" width="8.625" style="12" customWidth="1"/>
    <col min="8715" max="8715" width="9.875" style="12" customWidth="1"/>
    <col min="8716" max="8717" width="9.375" style="12" customWidth="1"/>
    <col min="8718" max="8718" width="11" style="12" customWidth="1"/>
    <col min="8719" max="8719" width="9.875" style="12" customWidth="1"/>
    <col min="8720" max="8720" width="12.875" style="12" customWidth="1"/>
    <col min="8721" max="8721" width="1.875" style="12" customWidth="1"/>
    <col min="8722" max="8957" width="9" style="12"/>
    <col min="8958" max="8958" width="2" style="12" customWidth="1"/>
    <col min="8959" max="8959" width="8.875" style="12" customWidth="1"/>
    <col min="8960" max="8960" width="2" style="12" customWidth="1"/>
    <col min="8961" max="8961" width="9.5" style="12" customWidth="1"/>
    <col min="8962" max="8962" width="9.875" style="12" customWidth="1"/>
    <col min="8963" max="8963" width="9.75" style="12" customWidth="1"/>
    <col min="8964" max="8964" width="9.375" style="12" customWidth="1"/>
    <col min="8965" max="8965" width="10.25" style="12" customWidth="1"/>
    <col min="8966" max="8966" width="8.875" style="12" customWidth="1"/>
    <col min="8967" max="8967" width="9.75" style="12" customWidth="1"/>
    <col min="8968" max="8968" width="10.125" style="12" customWidth="1"/>
    <col min="8969" max="8969" width="9.375" style="12" customWidth="1"/>
    <col min="8970" max="8970" width="8.625" style="12" customWidth="1"/>
    <col min="8971" max="8971" width="9.875" style="12" customWidth="1"/>
    <col min="8972" max="8973" width="9.375" style="12" customWidth="1"/>
    <col min="8974" max="8974" width="11" style="12" customWidth="1"/>
    <col min="8975" max="8975" width="9.875" style="12" customWidth="1"/>
    <col min="8976" max="8976" width="12.875" style="12" customWidth="1"/>
    <col min="8977" max="8977" width="1.875" style="12" customWidth="1"/>
    <col min="8978" max="9213" width="9" style="12"/>
    <col min="9214" max="9214" width="2" style="12" customWidth="1"/>
    <col min="9215" max="9215" width="8.875" style="12" customWidth="1"/>
    <col min="9216" max="9216" width="2" style="12" customWidth="1"/>
    <col min="9217" max="9217" width="9.5" style="12" customWidth="1"/>
    <col min="9218" max="9218" width="9.875" style="12" customWidth="1"/>
    <col min="9219" max="9219" width="9.75" style="12" customWidth="1"/>
    <col min="9220" max="9220" width="9.375" style="12" customWidth="1"/>
    <col min="9221" max="9221" width="10.25" style="12" customWidth="1"/>
    <col min="9222" max="9222" width="8.875" style="12" customWidth="1"/>
    <col min="9223" max="9223" width="9.75" style="12" customWidth="1"/>
    <col min="9224" max="9224" width="10.125" style="12" customWidth="1"/>
    <col min="9225" max="9225" width="9.375" style="12" customWidth="1"/>
    <col min="9226" max="9226" width="8.625" style="12" customWidth="1"/>
    <col min="9227" max="9227" width="9.875" style="12" customWidth="1"/>
    <col min="9228" max="9229" width="9.375" style="12" customWidth="1"/>
    <col min="9230" max="9230" width="11" style="12" customWidth="1"/>
    <col min="9231" max="9231" width="9.875" style="12" customWidth="1"/>
    <col min="9232" max="9232" width="12.875" style="12" customWidth="1"/>
    <col min="9233" max="9233" width="1.875" style="12" customWidth="1"/>
    <col min="9234" max="9469" width="9" style="12"/>
    <col min="9470" max="9470" width="2" style="12" customWidth="1"/>
    <col min="9471" max="9471" width="8.875" style="12" customWidth="1"/>
    <col min="9472" max="9472" width="2" style="12" customWidth="1"/>
    <col min="9473" max="9473" width="9.5" style="12" customWidth="1"/>
    <col min="9474" max="9474" width="9.875" style="12" customWidth="1"/>
    <col min="9475" max="9475" width="9.75" style="12" customWidth="1"/>
    <col min="9476" max="9476" width="9.375" style="12" customWidth="1"/>
    <col min="9477" max="9477" width="10.25" style="12" customWidth="1"/>
    <col min="9478" max="9478" width="8.875" style="12" customWidth="1"/>
    <col min="9479" max="9479" width="9.75" style="12" customWidth="1"/>
    <col min="9480" max="9480" width="10.125" style="12" customWidth="1"/>
    <col min="9481" max="9481" width="9.375" style="12" customWidth="1"/>
    <col min="9482" max="9482" width="8.625" style="12" customWidth="1"/>
    <col min="9483" max="9483" width="9.875" style="12" customWidth="1"/>
    <col min="9484" max="9485" width="9.375" style="12" customWidth="1"/>
    <col min="9486" max="9486" width="11" style="12" customWidth="1"/>
    <col min="9487" max="9487" width="9.875" style="12" customWidth="1"/>
    <col min="9488" max="9488" width="12.875" style="12" customWidth="1"/>
    <col min="9489" max="9489" width="1.875" style="12" customWidth="1"/>
    <col min="9490" max="9725" width="9" style="12"/>
    <col min="9726" max="9726" width="2" style="12" customWidth="1"/>
    <col min="9727" max="9727" width="8.875" style="12" customWidth="1"/>
    <col min="9728" max="9728" width="2" style="12" customWidth="1"/>
    <col min="9729" max="9729" width="9.5" style="12" customWidth="1"/>
    <col min="9730" max="9730" width="9.875" style="12" customWidth="1"/>
    <col min="9731" max="9731" width="9.75" style="12" customWidth="1"/>
    <col min="9732" max="9732" width="9.375" style="12" customWidth="1"/>
    <col min="9733" max="9733" width="10.25" style="12" customWidth="1"/>
    <col min="9734" max="9734" width="8.875" style="12" customWidth="1"/>
    <col min="9735" max="9735" width="9.75" style="12" customWidth="1"/>
    <col min="9736" max="9736" width="10.125" style="12" customWidth="1"/>
    <col min="9737" max="9737" width="9.375" style="12" customWidth="1"/>
    <col min="9738" max="9738" width="8.625" style="12" customWidth="1"/>
    <col min="9739" max="9739" width="9.875" style="12" customWidth="1"/>
    <col min="9740" max="9741" width="9.375" style="12" customWidth="1"/>
    <col min="9742" max="9742" width="11" style="12" customWidth="1"/>
    <col min="9743" max="9743" width="9.875" style="12" customWidth="1"/>
    <col min="9744" max="9744" width="12.875" style="12" customWidth="1"/>
    <col min="9745" max="9745" width="1.875" style="12" customWidth="1"/>
    <col min="9746" max="9981" width="9" style="12"/>
    <col min="9982" max="9982" width="2" style="12" customWidth="1"/>
    <col min="9983" max="9983" width="8.875" style="12" customWidth="1"/>
    <col min="9984" max="9984" width="2" style="12" customWidth="1"/>
    <col min="9985" max="9985" width="9.5" style="12" customWidth="1"/>
    <col min="9986" max="9986" width="9.875" style="12" customWidth="1"/>
    <col min="9987" max="9987" width="9.75" style="12" customWidth="1"/>
    <col min="9988" max="9988" width="9.375" style="12" customWidth="1"/>
    <col min="9989" max="9989" width="10.25" style="12" customWidth="1"/>
    <col min="9990" max="9990" width="8.875" style="12" customWidth="1"/>
    <col min="9991" max="9991" width="9.75" style="12" customWidth="1"/>
    <col min="9992" max="9992" width="10.125" style="12" customWidth="1"/>
    <col min="9993" max="9993" width="9.375" style="12" customWidth="1"/>
    <col min="9994" max="9994" width="8.625" style="12" customWidth="1"/>
    <col min="9995" max="9995" width="9.875" style="12" customWidth="1"/>
    <col min="9996" max="9997" width="9.375" style="12" customWidth="1"/>
    <col min="9998" max="9998" width="11" style="12" customWidth="1"/>
    <col min="9999" max="9999" width="9.875" style="12" customWidth="1"/>
    <col min="10000" max="10000" width="12.875" style="12" customWidth="1"/>
    <col min="10001" max="10001" width="1.875" style="12" customWidth="1"/>
    <col min="10002" max="10237" width="9" style="12"/>
    <col min="10238" max="10238" width="2" style="12" customWidth="1"/>
    <col min="10239" max="10239" width="8.875" style="12" customWidth="1"/>
    <col min="10240" max="10240" width="2" style="12" customWidth="1"/>
    <col min="10241" max="10241" width="9.5" style="12" customWidth="1"/>
    <col min="10242" max="10242" width="9.875" style="12" customWidth="1"/>
    <col min="10243" max="10243" width="9.75" style="12" customWidth="1"/>
    <col min="10244" max="10244" width="9.375" style="12" customWidth="1"/>
    <col min="10245" max="10245" width="10.25" style="12" customWidth="1"/>
    <col min="10246" max="10246" width="8.875" style="12" customWidth="1"/>
    <col min="10247" max="10247" width="9.75" style="12" customWidth="1"/>
    <col min="10248" max="10248" width="10.125" style="12" customWidth="1"/>
    <col min="10249" max="10249" width="9.375" style="12" customWidth="1"/>
    <col min="10250" max="10250" width="8.625" style="12" customWidth="1"/>
    <col min="10251" max="10251" width="9.875" style="12" customWidth="1"/>
    <col min="10252" max="10253" width="9.375" style="12" customWidth="1"/>
    <col min="10254" max="10254" width="11" style="12" customWidth="1"/>
    <col min="10255" max="10255" width="9.875" style="12" customWidth="1"/>
    <col min="10256" max="10256" width="12.875" style="12" customWidth="1"/>
    <col min="10257" max="10257" width="1.875" style="12" customWidth="1"/>
    <col min="10258" max="10493" width="9" style="12"/>
    <col min="10494" max="10494" width="2" style="12" customWidth="1"/>
    <col min="10495" max="10495" width="8.875" style="12" customWidth="1"/>
    <col min="10496" max="10496" width="2" style="12" customWidth="1"/>
    <col min="10497" max="10497" width="9.5" style="12" customWidth="1"/>
    <col min="10498" max="10498" width="9.875" style="12" customWidth="1"/>
    <col min="10499" max="10499" width="9.75" style="12" customWidth="1"/>
    <col min="10500" max="10500" width="9.375" style="12" customWidth="1"/>
    <col min="10501" max="10501" width="10.25" style="12" customWidth="1"/>
    <col min="10502" max="10502" width="8.875" style="12" customWidth="1"/>
    <col min="10503" max="10503" width="9.75" style="12" customWidth="1"/>
    <col min="10504" max="10504" width="10.125" style="12" customWidth="1"/>
    <col min="10505" max="10505" width="9.375" style="12" customWidth="1"/>
    <col min="10506" max="10506" width="8.625" style="12" customWidth="1"/>
    <col min="10507" max="10507" width="9.875" style="12" customWidth="1"/>
    <col min="10508" max="10509" width="9.375" style="12" customWidth="1"/>
    <col min="10510" max="10510" width="11" style="12" customWidth="1"/>
    <col min="10511" max="10511" width="9.875" style="12" customWidth="1"/>
    <col min="10512" max="10512" width="12.875" style="12" customWidth="1"/>
    <col min="10513" max="10513" width="1.875" style="12" customWidth="1"/>
    <col min="10514" max="10749" width="9" style="12"/>
    <col min="10750" max="10750" width="2" style="12" customWidth="1"/>
    <col min="10751" max="10751" width="8.875" style="12" customWidth="1"/>
    <col min="10752" max="10752" width="2" style="12" customWidth="1"/>
    <col min="10753" max="10753" width="9.5" style="12" customWidth="1"/>
    <col min="10754" max="10754" width="9.875" style="12" customWidth="1"/>
    <col min="10755" max="10755" width="9.75" style="12" customWidth="1"/>
    <col min="10756" max="10756" width="9.375" style="12" customWidth="1"/>
    <col min="10757" max="10757" width="10.25" style="12" customWidth="1"/>
    <col min="10758" max="10758" width="8.875" style="12" customWidth="1"/>
    <col min="10759" max="10759" width="9.75" style="12" customWidth="1"/>
    <col min="10760" max="10760" width="10.125" style="12" customWidth="1"/>
    <col min="10761" max="10761" width="9.375" style="12" customWidth="1"/>
    <col min="10762" max="10762" width="8.625" style="12" customWidth="1"/>
    <col min="10763" max="10763" width="9.875" style="12" customWidth="1"/>
    <col min="10764" max="10765" width="9.375" style="12" customWidth="1"/>
    <col min="10766" max="10766" width="11" style="12" customWidth="1"/>
    <col min="10767" max="10767" width="9.875" style="12" customWidth="1"/>
    <col min="10768" max="10768" width="12.875" style="12" customWidth="1"/>
    <col min="10769" max="10769" width="1.875" style="12" customWidth="1"/>
    <col min="10770" max="11005" width="9" style="12"/>
    <col min="11006" max="11006" width="2" style="12" customWidth="1"/>
    <col min="11007" max="11007" width="8.875" style="12" customWidth="1"/>
    <col min="11008" max="11008" width="2" style="12" customWidth="1"/>
    <col min="11009" max="11009" width="9.5" style="12" customWidth="1"/>
    <col min="11010" max="11010" width="9.875" style="12" customWidth="1"/>
    <col min="11011" max="11011" width="9.75" style="12" customWidth="1"/>
    <col min="11012" max="11012" width="9.375" style="12" customWidth="1"/>
    <col min="11013" max="11013" width="10.25" style="12" customWidth="1"/>
    <col min="11014" max="11014" width="8.875" style="12" customWidth="1"/>
    <col min="11015" max="11015" width="9.75" style="12" customWidth="1"/>
    <col min="11016" max="11016" width="10.125" style="12" customWidth="1"/>
    <col min="11017" max="11017" width="9.375" style="12" customWidth="1"/>
    <col min="11018" max="11018" width="8.625" style="12" customWidth="1"/>
    <col min="11019" max="11019" width="9.875" style="12" customWidth="1"/>
    <col min="11020" max="11021" width="9.375" style="12" customWidth="1"/>
    <col min="11022" max="11022" width="11" style="12" customWidth="1"/>
    <col min="11023" max="11023" width="9.875" style="12" customWidth="1"/>
    <col min="11024" max="11024" width="12.875" style="12" customWidth="1"/>
    <col min="11025" max="11025" width="1.875" style="12" customWidth="1"/>
    <col min="11026" max="11261" width="9" style="12"/>
    <col min="11262" max="11262" width="2" style="12" customWidth="1"/>
    <col min="11263" max="11263" width="8.875" style="12" customWidth="1"/>
    <col min="11264" max="11264" width="2" style="12" customWidth="1"/>
    <col min="11265" max="11265" width="9.5" style="12" customWidth="1"/>
    <col min="11266" max="11266" width="9.875" style="12" customWidth="1"/>
    <col min="11267" max="11267" width="9.75" style="12" customWidth="1"/>
    <col min="11268" max="11268" width="9.375" style="12" customWidth="1"/>
    <col min="11269" max="11269" width="10.25" style="12" customWidth="1"/>
    <col min="11270" max="11270" width="8.875" style="12" customWidth="1"/>
    <col min="11271" max="11271" width="9.75" style="12" customWidth="1"/>
    <col min="11272" max="11272" width="10.125" style="12" customWidth="1"/>
    <col min="11273" max="11273" width="9.375" style="12" customWidth="1"/>
    <col min="11274" max="11274" width="8.625" style="12" customWidth="1"/>
    <col min="11275" max="11275" width="9.875" style="12" customWidth="1"/>
    <col min="11276" max="11277" width="9.375" style="12" customWidth="1"/>
    <col min="11278" max="11278" width="11" style="12" customWidth="1"/>
    <col min="11279" max="11279" width="9.875" style="12" customWidth="1"/>
    <col min="11280" max="11280" width="12.875" style="12" customWidth="1"/>
    <col min="11281" max="11281" width="1.875" style="12" customWidth="1"/>
    <col min="11282" max="11517" width="9" style="12"/>
    <col min="11518" max="11518" width="2" style="12" customWidth="1"/>
    <col min="11519" max="11519" width="8.875" style="12" customWidth="1"/>
    <col min="11520" max="11520" width="2" style="12" customWidth="1"/>
    <col min="11521" max="11521" width="9.5" style="12" customWidth="1"/>
    <col min="11522" max="11522" width="9.875" style="12" customWidth="1"/>
    <col min="11523" max="11523" width="9.75" style="12" customWidth="1"/>
    <col min="11524" max="11524" width="9.375" style="12" customWidth="1"/>
    <col min="11525" max="11525" width="10.25" style="12" customWidth="1"/>
    <col min="11526" max="11526" width="8.875" style="12" customWidth="1"/>
    <col min="11527" max="11527" width="9.75" style="12" customWidth="1"/>
    <col min="11528" max="11528" width="10.125" style="12" customWidth="1"/>
    <col min="11529" max="11529" width="9.375" style="12" customWidth="1"/>
    <col min="11530" max="11530" width="8.625" style="12" customWidth="1"/>
    <col min="11531" max="11531" width="9.875" style="12" customWidth="1"/>
    <col min="11532" max="11533" width="9.375" style="12" customWidth="1"/>
    <col min="11534" max="11534" width="11" style="12" customWidth="1"/>
    <col min="11535" max="11535" width="9.875" style="12" customWidth="1"/>
    <col min="11536" max="11536" width="12.875" style="12" customWidth="1"/>
    <col min="11537" max="11537" width="1.875" style="12" customWidth="1"/>
    <col min="11538" max="11773" width="9" style="12"/>
    <col min="11774" max="11774" width="2" style="12" customWidth="1"/>
    <col min="11775" max="11775" width="8.875" style="12" customWidth="1"/>
    <col min="11776" max="11776" width="2" style="12" customWidth="1"/>
    <col min="11777" max="11777" width="9.5" style="12" customWidth="1"/>
    <col min="11778" max="11778" width="9.875" style="12" customWidth="1"/>
    <col min="11779" max="11779" width="9.75" style="12" customWidth="1"/>
    <col min="11780" max="11780" width="9.375" style="12" customWidth="1"/>
    <col min="11781" max="11781" width="10.25" style="12" customWidth="1"/>
    <col min="11782" max="11782" width="8.875" style="12" customWidth="1"/>
    <col min="11783" max="11783" width="9.75" style="12" customWidth="1"/>
    <col min="11784" max="11784" width="10.125" style="12" customWidth="1"/>
    <col min="11785" max="11785" width="9.375" style="12" customWidth="1"/>
    <col min="11786" max="11786" width="8.625" style="12" customWidth="1"/>
    <col min="11787" max="11787" width="9.875" style="12" customWidth="1"/>
    <col min="11788" max="11789" width="9.375" style="12" customWidth="1"/>
    <col min="11790" max="11790" width="11" style="12" customWidth="1"/>
    <col min="11791" max="11791" width="9.875" style="12" customWidth="1"/>
    <col min="11792" max="11792" width="12.875" style="12" customWidth="1"/>
    <col min="11793" max="11793" width="1.875" style="12" customWidth="1"/>
    <col min="11794" max="12029" width="9" style="12"/>
    <col min="12030" max="12030" width="2" style="12" customWidth="1"/>
    <col min="12031" max="12031" width="8.875" style="12" customWidth="1"/>
    <col min="12032" max="12032" width="2" style="12" customWidth="1"/>
    <col min="12033" max="12033" width="9.5" style="12" customWidth="1"/>
    <col min="12034" max="12034" width="9.875" style="12" customWidth="1"/>
    <col min="12035" max="12035" width="9.75" style="12" customWidth="1"/>
    <col min="12036" max="12036" width="9.375" style="12" customWidth="1"/>
    <col min="12037" max="12037" width="10.25" style="12" customWidth="1"/>
    <col min="12038" max="12038" width="8.875" style="12" customWidth="1"/>
    <col min="12039" max="12039" width="9.75" style="12" customWidth="1"/>
    <col min="12040" max="12040" width="10.125" style="12" customWidth="1"/>
    <col min="12041" max="12041" width="9.375" style="12" customWidth="1"/>
    <col min="12042" max="12042" width="8.625" style="12" customWidth="1"/>
    <col min="12043" max="12043" width="9.875" style="12" customWidth="1"/>
    <col min="12044" max="12045" width="9.375" style="12" customWidth="1"/>
    <col min="12046" max="12046" width="11" style="12" customWidth="1"/>
    <col min="12047" max="12047" width="9.875" style="12" customWidth="1"/>
    <col min="12048" max="12048" width="12.875" style="12" customWidth="1"/>
    <col min="12049" max="12049" width="1.875" style="12" customWidth="1"/>
    <col min="12050" max="12285" width="9" style="12"/>
    <col min="12286" max="12286" width="2" style="12" customWidth="1"/>
    <col min="12287" max="12287" width="8.875" style="12" customWidth="1"/>
    <col min="12288" max="12288" width="2" style="12" customWidth="1"/>
    <col min="12289" max="12289" width="9.5" style="12" customWidth="1"/>
    <col min="12290" max="12290" width="9.875" style="12" customWidth="1"/>
    <col min="12291" max="12291" width="9.75" style="12" customWidth="1"/>
    <col min="12292" max="12292" width="9.375" style="12" customWidth="1"/>
    <col min="12293" max="12293" width="10.25" style="12" customWidth="1"/>
    <col min="12294" max="12294" width="8.875" style="12" customWidth="1"/>
    <col min="12295" max="12295" width="9.75" style="12" customWidth="1"/>
    <col min="12296" max="12296" width="10.125" style="12" customWidth="1"/>
    <col min="12297" max="12297" width="9.375" style="12" customWidth="1"/>
    <col min="12298" max="12298" width="8.625" style="12" customWidth="1"/>
    <col min="12299" max="12299" width="9.875" style="12" customWidth="1"/>
    <col min="12300" max="12301" width="9.375" style="12" customWidth="1"/>
    <col min="12302" max="12302" width="11" style="12" customWidth="1"/>
    <col min="12303" max="12303" width="9.875" style="12" customWidth="1"/>
    <col min="12304" max="12304" width="12.875" style="12" customWidth="1"/>
    <col min="12305" max="12305" width="1.875" style="12" customWidth="1"/>
    <col min="12306" max="12541" width="9" style="12"/>
    <col min="12542" max="12542" width="2" style="12" customWidth="1"/>
    <col min="12543" max="12543" width="8.875" style="12" customWidth="1"/>
    <col min="12544" max="12544" width="2" style="12" customWidth="1"/>
    <col min="12545" max="12545" width="9.5" style="12" customWidth="1"/>
    <col min="12546" max="12546" width="9.875" style="12" customWidth="1"/>
    <col min="12547" max="12547" width="9.75" style="12" customWidth="1"/>
    <col min="12548" max="12548" width="9.375" style="12" customWidth="1"/>
    <col min="12549" max="12549" width="10.25" style="12" customWidth="1"/>
    <col min="12550" max="12550" width="8.875" style="12" customWidth="1"/>
    <col min="12551" max="12551" width="9.75" style="12" customWidth="1"/>
    <col min="12552" max="12552" width="10.125" style="12" customWidth="1"/>
    <col min="12553" max="12553" width="9.375" style="12" customWidth="1"/>
    <col min="12554" max="12554" width="8.625" style="12" customWidth="1"/>
    <col min="12555" max="12555" width="9.875" style="12" customWidth="1"/>
    <col min="12556" max="12557" width="9.375" style="12" customWidth="1"/>
    <col min="12558" max="12558" width="11" style="12" customWidth="1"/>
    <col min="12559" max="12559" width="9.875" style="12" customWidth="1"/>
    <col min="12560" max="12560" width="12.875" style="12" customWidth="1"/>
    <col min="12561" max="12561" width="1.875" style="12" customWidth="1"/>
    <col min="12562" max="12797" width="9" style="12"/>
    <col min="12798" max="12798" width="2" style="12" customWidth="1"/>
    <col min="12799" max="12799" width="8.875" style="12" customWidth="1"/>
    <col min="12800" max="12800" width="2" style="12" customWidth="1"/>
    <col min="12801" max="12801" width="9.5" style="12" customWidth="1"/>
    <col min="12802" max="12802" width="9.875" style="12" customWidth="1"/>
    <col min="12803" max="12803" width="9.75" style="12" customWidth="1"/>
    <col min="12804" max="12804" width="9.375" style="12" customWidth="1"/>
    <col min="12805" max="12805" width="10.25" style="12" customWidth="1"/>
    <col min="12806" max="12806" width="8.875" style="12" customWidth="1"/>
    <col min="12807" max="12807" width="9.75" style="12" customWidth="1"/>
    <col min="12808" max="12808" width="10.125" style="12" customWidth="1"/>
    <col min="12809" max="12809" width="9.375" style="12" customWidth="1"/>
    <col min="12810" max="12810" width="8.625" style="12" customWidth="1"/>
    <col min="12811" max="12811" width="9.875" style="12" customWidth="1"/>
    <col min="12812" max="12813" width="9.375" style="12" customWidth="1"/>
    <col min="12814" max="12814" width="11" style="12" customWidth="1"/>
    <col min="12815" max="12815" width="9.875" style="12" customWidth="1"/>
    <col min="12816" max="12816" width="12.875" style="12" customWidth="1"/>
    <col min="12817" max="12817" width="1.875" style="12" customWidth="1"/>
    <col min="12818" max="13053" width="9" style="12"/>
    <col min="13054" max="13054" width="2" style="12" customWidth="1"/>
    <col min="13055" max="13055" width="8.875" style="12" customWidth="1"/>
    <col min="13056" max="13056" width="2" style="12" customWidth="1"/>
    <col min="13057" max="13057" width="9.5" style="12" customWidth="1"/>
    <col min="13058" max="13058" width="9.875" style="12" customWidth="1"/>
    <col min="13059" max="13059" width="9.75" style="12" customWidth="1"/>
    <col min="13060" max="13060" width="9.375" style="12" customWidth="1"/>
    <col min="13061" max="13061" width="10.25" style="12" customWidth="1"/>
    <col min="13062" max="13062" width="8.875" style="12" customWidth="1"/>
    <col min="13063" max="13063" width="9.75" style="12" customWidth="1"/>
    <col min="13064" max="13064" width="10.125" style="12" customWidth="1"/>
    <col min="13065" max="13065" width="9.375" style="12" customWidth="1"/>
    <col min="13066" max="13066" width="8.625" style="12" customWidth="1"/>
    <col min="13067" max="13067" width="9.875" style="12" customWidth="1"/>
    <col min="13068" max="13069" width="9.375" style="12" customWidth="1"/>
    <col min="13070" max="13070" width="11" style="12" customWidth="1"/>
    <col min="13071" max="13071" width="9.875" style="12" customWidth="1"/>
    <col min="13072" max="13072" width="12.875" style="12" customWidth="1"/>
    <col min="13073" max="13073" width="1.875" style="12" customWidth="1"/>
    <col min="13074" max="13309" width="9" style="12"/>
    <col min="13310" max="13310" width="2" style="12" customWidth="1"/>
    <col min="13311" max="13311" width="8.875" style="12" customWidth="1"/>
    <col min="13312" max="13312" width="2" style="12" customWidth="1"/>
    <col min="13313" max="13313" width="9.5" style="12" customWidth="1"/>
    <col min="13314" max="13314" width="9.875" style="12" customWidth="1"/>
    <col min="13315" max="13315" width="9.75" style="12" customWidth="1"/>
    <col min="13316" max="13316" width="9.375" style="12" customWidth="1"/>
    <col min="13317" max="13317" width="10.25" style="12" customWidth="1"/>
    <col min="13318" max="13318" width="8.875" style="12" customWidth="1"/>
    <col min="13319" max="13319" width="9.75" style="12" customWidth="1"/>
    <col min="13320" max="13320" width="10.125" style="12" customWidth="1"/>
    <col min="13321" max="13321" width="9.375" style="12" customWidth="1"/>
    <col min="13322" max="13322" width="8.625" style="12" customWidth="1"/>
    <col min="13323" max="13323" width="9.875" style="12" customWidth="1"/>
    <col min="13324" max="13325" width="9.375" style="12" customWidth="1"/>
    <col min="13326" max="13326" width="11" style="12" customWidth="1"/>
    <col min="13327" max="13327" width="9.875" style="12" customWidth="1"/>
    <col min="13328" max="13328" width="12.875" style="12" customWidth="1"/>
    <col min="13329" max="13329" width="1.875" style="12" customWidth="1"/>
    <col min="13330" max="13565" width="9" style="12"/>
    <col min="13566" max="13566" width="2" style="12" customWidth="1"/>
    <col min="13567" max="13567" width="8.875" style="12" customWidth="1"/>
    <col min="13568" max="13568" width="2" style="12" customWidth="1"/>
    <col min="13569" max="13569" width="9.5" style="12" customWidth="1"/>
    <col min="13570" max="13570" width="9.875" style="12" customWidth="1"/>
    <col min="13571" max="13571" width="9.75" style="12" customWidth="1"/>
    <col min="13572" max="13572" width="9.375" style="12" customWidth="1"/>
    <col min="13573" max="13573" width="10.25" style="12" customWidth="1"/>
    <col min="13574" max="13574" width="8.875" style="12" customWidth="1"/>
    <col min="13575" max="13575" width="9.75" style="12" customWidth="1"/>
    <col min="13576" max="13576" width="10.125" style="12" customWidth="1"/>
    <col min="13577" max="13577" width="9.375" style="12" customWidth="1"/>
    <col min="13578" max="13578" width="8.625" style="12" customWidth="1"/>
    <col min="13579" max="13579" width="9.875" style="12" customWidth="1"/>
    <col min="13580" max="13581" width="9.375" style="12" customWidth="1"/>
    <col min="13582" max="13582" width="11" style="12" customWidth="1"/>
    <col min="13583" max="13583" width="9.875" style="12" customWidth="1"/>
    <col min="13584" max="13584" width="12.875" style="12" customWidth="1"/>
    <col min="13585" max="13585" width="1.875" style="12" customWidth="1"/>
    <col min="13586" max="13821" width="9" style="12"/>
    <col min="13822" max="13822" width="2" style="12" customWidth="1"/>
    <col min="13823" max="13823" width="8.875" style="12" customWidth="1"/>
    <col min="13824" max="13824" width="2" style="12" customWidth="1"/>
    <col min="13825" max="13825" width="9.5" style="12" customWidth="1"/>
    <col min="13826" max="13826" width="9.875" style="12" customWidth="1"/>
    <col min="13827" max="13827" width="9.75" style="12" customWidth="1"/>
    <col min="13828" max="13828" width="9.375" style="12" customWidth="1"/>
    <col min="13829" max="13829" width="10.25" style="12" customWidth="1"/>
    <col min="13830" max="13830" width="8.875" style="12" customWidth="1"/>
    <col min="13831" max="13831" width="9.75" style="12" customWidth="1"/>
    <col min="13832" max="13832" width="10.125" style="12" customWidth="1"/>
    <col min="13833" max="13833" width="9.375" style="12" customWidth="1"/>
    <col min="13834" max="13834" width="8.625" style="12" customWidth="1"/>
    <col min="13835" max="13835" width="9.875" style="12" customWidth="1"/>
    <col min="13836" max="13837" width="9.375" style="12" customWidth="1"/>
    <col min="13838" max="13838" width="11" style="12" customWidth="1"/>
    <col min="13839" max="13839" width="9.875" style="12" customWidth="1"/>
    <col min="13840" max="13840" width="12.875" style="12" customWidth="1"/>
    <col min="13841" max="13841" width="1.875" style="12" customWidth="1"/>
    <col min="13842" max="14077" width="9" style="12"/>
    <col min="14078" max="14078" width="2" style="12" customWidth="1"/>
    <col min="14079" max="14079" width="8.875" style="12" customWidth="1"/>
    <col min="14080" max="14080" width="2" style="12" customWidth="1"/>
    <col min="14081" max="14081" width="9.5" style="12" customWidth="1"/>
    <col min="14082" max="14082" width="9.875" style="12" customWidth="1"/>
    <col min="14083" max="14083" width="9.75" style="12" customWidth="1"/>
    <col min="14084" max="14084" width="9.375" style="12" customWidth="1"/>
    <col min="14085" max="14085" width="10.25" style="12" customWidth="1"/>
    <col min="14086" max="14086" width="8.875" style="12" customWidth="1"/>
    <col min="14087" max="14087" width="9.75" style="12" customWidth="1"/>
    <col min="14088" max="14088" width="10.125" style="12" customWidth="1"/>
    <col min="14089" max="14089" width="9.375" style="12" customWidth="1"/>
    <col min="14090" max="14090" width="8.625" style="12" customWidth="1"/>
    <col min="14091" max="14091" width="9.875" style="12" customWidth="1"/>
    <col min="14092" max="14093" width="9.375" style="12" customWidth="1"/>
    <col min="14094" max="14094" width="11" style="12" customWidth="1"/>
    <col min="14095" max="14095" width="9.875" style="12" customWidth="1"/>
    <col min="14096" max="14096" width="12.875" style="12" customWidth="1"/>
    <col min="14097" max="14097" width="1.875" style="12" customWidth="1"/>
    <col min="14098" max="14333" width="9" style="12"/>
    <col min="14334" max="14334" width="2" style="12" customWidth="1"/>
    <col min="14335" max="14335" width="8.875" style="12" customWidth="1"/>
    <col min="14336" max="14336" width="2" style="12" customWidth="1"/>
    <col min="14337" max="14337" width="9.5" style="12" customWidth="1"/>
    <col min="14338" max="14338" width="9.875" style="12" customWidth="1"/>
    <col min="14339" max="14339" width="9.75" style="12" customWidth="1"/>
    <col min="14340" max="14340" width="9.375" style="12" customWidth="1"/>
    <col min="14341" max="14341" width="10.25" style="12" customWidth="1"/>
    <col min="14342" max="14342" width="8.875" style="12" customWidth="1"/>
    <col min="14343" max="14343" width="9.75" style="12" customWidth="1"/>
    <col min="14344" max="14344" width="10.125" style="12" customWidth="1"/>
    <col min="14345" max="14345" width="9.375" style="12" customWidth="1"/>
    <col min="14346" max="14346" width="8.625" style="12" customWidth="1"/>
    <col min="14347" max="14347" width="9.875" style="12" customWidth="1"/>
    <col min="14348" max="14349" width="9.375" style="12" customWidth="1"/>
    <col min="14350" max="14350" width="11" style="12" customWidth="1"/>
    <col min="14351" max="14351" width="9.875" style="12" customWidth="1"/>
    <col min="14352" max="14352" width="12.875" style="12" customWidth="1"/>
    <col min="14353" max="14353" width="1.875" style="12" customWidth="1"/>
    <col min="14354" max="14589" width="9" style="12"/>
    <col min="14590" max="14590" width="2" style="12" customWidth="1"/>
    <col min="14591" max="14591" width="8.875" style="12" customWidth="1"/>
    <col min="14592" max="14592" width="2" style="12" customWidth="1"/>
    <col min="14593" max="14593" width="9.5" style="12" customWidth="1"/>
    <col min="14594" max="14594" width="9.875" style="12" customWidth="1"/>
    <col min="14595" max="14595" width="9.75" style="12" customWidth="1"/>
    <col min="14596" max="14596" width="9.375" style="12" customWidth="1"/>
    <col min="14597" max="14597" width="10.25" style="12" customWidth="1"/>
    <col min="14598" max="14598" width="8.875" style="12" customWidth="1"/>
    <col min="14599" max="14599" width="9.75" style="12" customWidth="1"/>
    <col min="14600" max="14600" width="10.125" style="12" customWidth="1"/>
    <col min="14601" max="14601" width="9.375" style="12" customWidth="1"/>
    <col min="14602" max="14602" width="8.625" style="12" customWidth="1"/>
    <col min="14603" max="14603" width="9.875" style="12" customWidth="1"/>
    <col min="14604" max="14605" width="9.375" style="12" customWidth="1"/>
    <col min="14606" max="14606" width="11" style="12" customWidth="1"/>
    <col min="14607" max="14607" width="9.875" style="12" customWidth="1"/>
    <col min="14608" max="14608" width="12.875" style="12" customWidth="1"/>
    <col min="14609" max="14609" width="1.875" style="12" customWidth="1"/>
    <col min="14610" max="14845" width="9" style="12"/>
    <col min="14846" max="14846" width="2" style="12" customWidth="1"/>
    <col min="14847" max="14847" width="8.875" style="12" customWidth="1"/>
    <col min="14848" max="14848" width="2" style="12" customWidth="1"/>
    <col min="14849" max="14849" width="9.5" style="12" customWidth="1"/>
    <col min="14850" max="14850" width="9.875" style="12" customWidth="1"/>
    <col min="14851" max="14851" width="9.75" style="12" customWidth="1"/>
    <col min="14852" max="14852" width="9.375" style="12" customWidth="1"/>
    <col min="14853" max="14853" width="10.25" style="12" customWidth="1"/>
    <col min="14854" max="14854" width="8.875" style="12" customWidth="1"/>
    <col min="14855" max="14855" width="9.75" style="12" customWidth="1"/>
    <col min="14856" max="14856" width="10.125" style="12" customWidth="1"/>
    <col min="14857" max="14857" width="9.375" style="12" customWidth="1"/>
    <col min="14858" max="14858" width="8.625" style="12" customWidth="1"/>
    <col min="14859" max="14859" width="9.875" style="12" customWidth="1"/>
    <col min="14860" max="14861" width="9.375" style="12" customWidth="1"/>
    <col min="14862" max="14862" width="11" style="12" customWidth="1"/>
    <col min="14863" max="14863" width="9.875" style="12" customWidth="1"/>
    <col min="14864" max="14864" width="12.875" style="12" customWidth="1"/>
    <col min="14865" max="14865" width="1.875" style="12" customWidth="1"/>
    <col min="14866" max="15101" width="9" style="12"/>
    <col min="15102" max="15102" width="2" style="12" customWidth="1"/>
    <col min="15103" max="15103" width="8.875" style="12" customWidth="1"/>
    <col min="15104" max="15104" width="2" style="12" customWidth="1"/>
    <col min="15105" max="15105" width="9.5" style="12" customWidth="1"/>
    <col min="15106" max="15106" width="9.875" style="12" customWidth="1"/>
    <col min="15107" max="15107" width="9.75" style="12" customWidth="1"/>
    <col min="15108" max="15108" width="9.375" style="12" customWidth="1"/>
    <col min="15109" max="15109" width="10.25" style="12" customWidth="1"/>
    <col min="15110" max="15110" width="8.875" style="12" customWidth="1"/>
    <col min="15111" max="15111" width="9.75" style="12" customWidth="1"/>
    <col min="15112" max="15112" width="10.125" style="12" customWidth="1"/>
    <col min="15113" max="15113" width="9.375" style="12" customWidth="1"/>
    <col min="15114" max="15114" width="8.625" style="12" customWidth="1"/>
    <col min="15115" max="15115" width="9.875" style="12" customWidth="1"/>
    <col min="15116" max="15117" width="9.375" style="12" customWidth="1"/>
    <col min="15118" max="15118" width="11" style="12" customWidth="1"/>
    <col min="15119" max="15119" width="9.875" style="12" customWidth="1"/>
    <col min="15120" max="15120" width="12.875" style="12" customWidth="1"/>
    <col min="15121" max="15121" width="1.875" style="12" customWidth="1"/>
    <col min="15122" max="15357" width="9" style="12"/>
    <col min="15358" max="15358" width="2" style="12" customWidth="1"/>
    <col min="15359" max="15359" width="8.875" style="12" customWidth="1"/>
    <col min="15360" max="15360" width="2" style="12" customWidth="1"/>
    <col min="15361" max="15361" width="9.5" style="12" customWidth="1"/>
    <col min="15362" max="15362" width="9.875" style="12" customWidth="1"/>
    <col min="15363" max="15363" width="9.75" style="12" customWidth="1"/>
    <col min="15364" max="15364" width="9.375" style="12" customWidth="1"/>
    <col min="15365" max="15365" width="10.25" style="12" customWidth="1"/>
    <col min="15366" max="15366" width="8.875" style="12" customWidth="1"/>
    <col min="15367" max="15367" width="9.75" style="12" customWidth="1"/>
    <col min="15368" max="15368" width="10.125" style="12" customWidth="1"/>
    <col min="15369" max="15369" width="9.375" style="12" customWidth="1"/>
    <col min="15370" max="15370" width="8.625" style="12" customWidth="1"/>
    <col min="15371" max="15371" width="9.875" style="12" customWidth="1"/>
    <col min="15372" max="15373" width="9.375" style="12" customWidth="1"/>
    <col min="15374" max="15374" width="11" style="12" customWidth="1"/>
    <col min="15375" max="15375" width="9.875" style="12" customWidth="1"/>
    <col min="15376" max="15376" width="12.875" style="12" customWidth="1"/>
    <col min="15377" max="15377" width="1.875" style="12" customWidth="1"/>
    <col min="15378" max="15613" width="9" style="12"/>
    <col min="15614" max="15614" width="2" style="12" customWidth="1"/>
    <col min="15615" max="15615" width="8.875" style="12" customWidth="1"/>
    <col min="15616" max="15616" width="2" style="12" customWidth="1"/>
    <col min="15617" max="15617" width="9.5" style="12" customWidth="1"/>
    <col min="15618" max="15618" width="9.875" style="12" customWidth="1"/>
    <col min="15619" max="15619" width="9.75" style="12" customWidth="1"/>
    <col min="15620" max="15620" width="9.375" style="12" customWidth="1"/>
    <col min="15621" max="15621" width="10.25" style="12" customWidth="1"/>
    <col min="15622" max="15622" width="8.875" style="12" customWidth="1"/>
    <col min="15623" max="15623" width="9.75" style="12" customWidth="1"/>
    <col min="15624" max="15624" width="10.125" style="12" customWidth="1"/>
    <col min="15625" max="15625" width="9.375" style="12" customWidth="1"/>
    <col min="15626" max="15626" width="8.625" style="12" customWidth="1"/>
    <col min="15627" max="15627" width="9.875" style="12" customWidth="1"/>
    <col min="15628" max="15629" width="9.375" style="12" customWidth="1"/>
    <col min="15630" max="15630" width="11" style="12" customWidth="1"/>
    <col min="15631" max="15631" width="9.875" style="12" customWidth="1"/>
    <col min="15632" max="15632" width="12.875" style="12" customWidth="1"/>
    <col min="15633" max="15633" width="1.875" style="12" customWidth="1"/>
    <col min="15634" max="15869" width="9" style="12"/>
    <col min="15870" max="15870" width="2" style="12" customWidth="1"/>
    <col min="15871" max="15871" width="8.875" style="12" customWidth="1"/>
    <col min="15872" max="15872" width="2" style="12" customWidth="1"/>
    <col min="15873" max="15873" width="9.5" style="12" customWidth="1"/>
    <col min="15874" max="15874" width="9.875" style="12" customWidth="1"/>
    <col min="15875" max="15875" width="9.75" style="12" customWidth="1"/>
    <col min="15876" max="15876" width="9.375" style="12" customWidth="1"/>
    <col min="15877" max="15877" width="10.25" style="12" customWidth="1"/>
    <col min="15878" max="15878" width="8.875" style="12" customWidth="1"/>
    <col min="15879" max="15879" width="9.75" style="12" customWidth="1"/>
    <col min="15880" max="15880" width="10.125" style="12" customWidth="1"/>
    <col min="15881" max="15881" width="9.375" style="12" customWidth="1"/>
    <col min="15882" max="15882" width="8.625" style="12" customWidth="1"/>
    <col min="15883" max="15883" width="9.875" style="12" customWidth="1"/>
    <col min="15884" max="15885" width="9.375" style="12" customWidth="1"/>
    <col min="15886" max="15886" width="11" style="12" customWidth="1"/>
    <col min="15887" max="15887" width="9.875" style="12" customWidth="1"/>
    <col min="15888" max="15888" width="12.875" style="12" customWidth="1"/>
    <col min="15889" max="15889" width="1.875" style="12" customWidth="1"/>
    <col min="15890" max="16125" width="9" style="12"/>
    <col min="16126" max="16126" width="2" style="12" customWidth="1"/>
    <col min="16127" max="16127" width="8.875" style="12" customWidth="1"/>
    <col min="16128" max="16128" width="2" style="12" customWidth="1"/>
    <col min="16129" max="16129" width="9.5" style="12" customWidth="1"/>
    <col min="16130" max="16130" width="9.875" style="12" customWidth="1"/>
    <col min="16131" max="16131" width="9.75" style="12" customWidth="1"/>
    <col min="16132" max="16132" width="9.375" style="12" customWidth="1"/>
    <col min="16133" max="16133" width="10.25" style="12" customWidth="1"/>
    <col min="16134" max="16134" width="8.875" style="12" customWidth="1"/>
    <col min="16135" max="16135" width="9.75" style="12" customWidth="1"/>
    <col min="16136" max="16136" width="10.125" style="12" customWidth="1"/>
    <col min="16137" max="16137" width="9.375" style="12" customWidth="1"/>
    <col min="16138" max="16138" width="8.625" style="12" customWidth="1"/>
    <col min="16139" max="16139" width="9.875" style="12" customWidth="1"/>
    <col min="16140" max="16141" width="9.375" style="12" customWidth="1"/>
    <col min="16142" max="16142" width="11" style="12" customWidth="1"/>
    <col min="16143" max="16143" width="9.875" style="12" customWidth="1"/>
    <col min="16144" max="16144" width="12.875" style="12" customWidth="1"/>
    <col min="16145" max="16145" width="1.875" style="12" customWidth="1"/>
    <col min="16146" max="16384" width="9" style="12"/>
  </cols>
  <sheetData>
    <row r="1" spans="2:19" s="37" customFormat="1" ht="12" customHeight="1">
      <c r="S1" s="38"/>
    </row>
    <row r="2" spans="2:19" s="43" customFormat="1" ht="21.75" customHeight="1">
      <c r="B2" s="255" t="s">
        <v>144</v>
      </c>
      <c r="C2" s="267"/>
      <c r="D2" s="267"/>
      <c r="E2" s="267"/>
      <c r="F2" s="267"/>
      <c r="G2" s="267"/>
      <c r="H2" s="267"/>
      <c r="I2" s="267"/>
      <c r="J2" s="267"/>
      <c r="K2" s="267"/>
      <c r="L2" s="255"/>
      <c r="M2" s="255"/>
      <c r="N2" s="255"/>
      <c r="O2" s="255"/>
      <c r="P2" s="255"/>
      <c r="Q2" s="255"/>
      <c r="R2" s="255"/>
      <c r="S2" s="255"/>
    </row>
    <row r="3" spans="2:19" ht="12" customHeight="1">
      <c r="B3" s="40"/>
      <c r="C3" s="41"/>
      <c r="D3" s="41"/>
      <c r="E3" s="41"/>
      <c r="F3" s="41"/>
      <c r="G3" s="41"/>
      <c r="H3" s="41"/>
      <c r="I3" s="41"/>
      <c r="J3" s="41"/>
      <c r="K3" s="41"/>
      <c r="L3" s="42"/>
      <c r="M3" s="42"/>
      <c r="N3" s="42"/>
      <c r="O3" s="42"/>
      <c r="P3" s="42"/>
      <c r="Q3" s="42"/>
      <c r="R3" s="42"/>
      <c r="S3" s="42"/>
    </row>
    <row r="4" spans="2:19" s="47" customFormat="1" ht="12" customHeight="1" thickBot="1">
      <c r="B4" s="44"/>
      <c r="C4" s="45"/>
      <c r="D4" s="45"/>
      <c r="E4" s="45"/>
      <c r="F4" s="45"/>
      <c r="G4" s="24"/>
      <c r="H4" s="46"/>
      <c r="I4" s="46"/>
      <c r="J4" s="24"/>
      <c r="K4" s="46"/>
      <c r="L4" s="46"/>
      <c r="M4" s="24"/>
      <c r="N4" s="46"/>
      <c r="R4" s="268" t="s">
        <v>106</v>
      </c>
      <c r="S4" s="268"/>
    </row>
    <row r="5" spans="2:19" s="47" customFormat="1" ht="21" customHeight="1" thickTop="1">
      <c r="B5" s="72"/>
      <c r="C5" s="264" t="s">
        <v>111</v>
      </c>
      <c r="D5" s="73"/>
      <c r="E5" s="74" t="s">
        <v>109</v>
      </c>
      <c r="F5" s="269" t="s">
        <v>46</v>
      </c>
      <c r="G5" s="270"/>
      <c r="H5" s="270"/>
      <c r="I5" s="270"/>
      <c r="J5" s="270"/>
      <c r="K5" s="270"/>
      <c r="L5" s="270" t="s">
        <v>45</v>
      </c>
      <c r="M5" s="270"/>
      <c r="N5" s="270"/>
      <c r="O5" s="74" t="s">
        <v>110</v>
      </c>
      <c r="P5" s="264" t="s">
        <v>115</v>
      </c>
      <c r="Q5" s="271" t="s">
        <v>116</v>
      </c>
      <c r="R5" s="272"/>
      <c r="S5" s="75"/>
    </row>
    <row r="6" spans="2:19" s="47" customFormat="1" ht="21" customHeight="1">
      <c r="B6" s="58"/>
      <c r="C6" s="265"/>
      <c r="D6" s="58"/>
      <c r="E6" s="59"/>
      <c r="F6" s="60" t="s">
        <v>112</v>
      </c>
      <c r="G6" s="61"/>
      <c r="H6" s="61"/>
      <c r="I6" s="60" t="s">
        <v>113</v>
      </c>
      <c r="J6" s="61"/>
      <c r="K6" s="61"/>
      <c r="L6" s="62" t="s">
        <v>114</v>
      </c>
      <c r="M6" s="61"/>
      <c r="N6" s="61"/>
      <c r="O6" s="59"/>
      <c r="P6" s="265"/>
      <c r="Q6" s="273"/>
      <c r="R6" s="274"/>
      <c r="S6" s="63"/>
    </row>
    <row r="7" spans="2:19" s="47" customFormat="1" ht="29.25" customHeight="1">
      <c r="B7" s="64"/>
      <c r="C7" s="266"/>
      <c r="D7" s="64"/>
      <c r="E7" s="65" t="s">
        <v>47</v>
      </c>
      <c r="F7" s="66" t="s">
        <v>48</v>
      </c>
      <c r="G7" s="67" t="s">
        <v>49</v>
      </c>
      <c r="H7" s="68" t="s">
        <v>50</v>
      </c>
      <c r="I7" s="66" t="s">
        <v>51</v>
      </c>
      <c r="J7" s="67" t="s">
        <v>52</v>
      </c>
      <c r="K7" s="68" t="s">
        <v>50</v>
      </c>
      <c r="L7" s="69" t="s">
        <v>53</v>
      </c>
      <c r="M7" s="67" t="s">
        <v>52</v>
      </c>
      <c r="N7" s="68" t="s">
        <v>50</v>
      </c>
      <c r="O7" s="65" t="s">
        <v>54</v>
      </c>
      <c r="P7" s="266"/>
      <c r="Q7" s="66" t="s">
        <v>55</v>
      </c>
      <c r="R7" s="68" t="s">
        <v>117</v>
      </c>
      <c r="S7" s="70"/>
    </row>
    <row r="8" spans="2:19" s="47" customFormat="1" ht="16.5" customHeight="1">
      <c r="C8" s="49">
        <v>2018</v>
      </c>
      <c r="D8" s="51"/>
      <c r="E8" s="236">
        <v>4263868</v>
      </c>
      <c r="F8" s="236">
        <v>10049607</v>
      </c>
      <c r="G8" s="236">
        <v>4910849</v>
      </c>
      <c r="H8" s="236">
        <v>5138758</v>
      </c>
      <c r="I8" s="236">
        <v>9765623</v>
      </c>
      <c r="J8" s="236">
        <v>4773899</v>
      </c>
      <c r="K8" s="236">
        <v>4991724</v>
      </c>
      <c r="L8" s="236">
        <v>283984</v>
      </c>
      <c r="M8" s="236">
        <v>136950</v>
      </c>
      <c r="N8" s="236">
        <v>147034</v>
      </c>
      <c r="O8" s="237">
        <v>2.29</v>
      </c>
      <c r="P8" s="236">
        <v>1416131</v>
      </c>
      <c r="Q8" s="236">
        <v>16604</v>
      </c>
      <c r="R8" s="237">
        <v>605.238966</v>
      </c>
      <c r="S8" s="50">
        <v>2018</v>
      </c>
    </row>
    <row r="9" spans="2:19" s="47" customFormat="1" ht="16.5" customHeight="1">
      <c r="C9" s="49">
        <v>2019</v>
      </c>
      <c r="D9" s="51"/>
      <c r="E9" s="236">
        <v>4327605</v>
      </c>
      <c r="F9" s="236">
        <v>10010983</v>
      </c>
      <c r="G9" s="236">
        <v>4877725</v>
      </c>
      <c r="H9" s="236">
        <v>5133258</v>
      </c>
      <c r="I9" s="236">
        <v>9729107</v>
      </c>
      <c r="J9" s="236">
        <v>4744059</v>
      </c>
      <c r="K9" s="236">
        <v>4985048</v>
      </c>
      <c r="L9" s="236">
        <v>281876</v>
      </c>
      <c r="M9" s="236">
        <v>133666</v>
      </c>
      <c r="N9" s="236">
        <v>148210</v>
      </c>
      <c r="O9" s="237">
        <v>2.25</v>
      </c>
      <c r="P9" s="236">
        <v>1485272</v>
      </c>
      <c r="Q9" s="236">
        <v>16540.599750000001</v>
      </c>
      <c r="R9" s="237">
        <v>605.23700159999999</v>
      </c>
      <c r="S9" s="50">
        <v>2019</v>
      </c>
    </row>
    <row r="10" spans="2:19" s="53" customFormat="1" ht="16.5" customHeight="1">
      <c r="B10" s="52"/>
      <c r="C10" s="49">
        <v>2020</v>
      </c>
      <c r="D10" s="51"/>
      <c r="E10" s="236">
        <v>4417954</v>
      </c>
      <c r="F10" s="236">
        <v>9911088</v>
      </c>
      <c r="G10" s="236">
        <v>4816522</v>
      </c>
      <c r="H10" s="236">
        <v>5094566</v>
      </c>
      <c r="I10" s="236">
        <v>9668465</v>
      </c>
      <c r="J10" s="236">
        <v>4701723</v>
      </c>
      <c r="K10" s="236">
        <v>4966742</v>
      </c>
      <c r="L10" s="236">
        <v>242623</v>
      </c>
      <c r="M10" s="236">
        <v>114799</v>
      </c>
      <c r="N10" s="236">
        <v>127824</v>
      </c>
      <c r="O10" s="57">
        <v>2.19</v>
      </c>
      <c r="P10" s="236">
        <v>1568331</v>
      </c>
      <c r="Q10" s="236">
        <v>16376</v>
      </c>
      <c r="R10" s="237">
        <v>605.23</v>
      </c>
      <c r="S10" s="50">
        <v>2020</v>
      </c>
    </row>
    <row r="11" spans="2:19" s="47" customFormat="1" ht="16.5" customHeight="1">
      <c r="C11" s="49">
        <v>2021</v>
      </c>
      <c r="D11" s="51"/>
      <c r="E11" s="236" t="s">
        <v>300</v>
      </c>
      <c r="F11" s="236" t="s">
        <v>301</v>
      </c>
      <c r="G11" s="236" t="s">
        <v>302</v>
      </c>
      <c r="H11" s="236" t="s">
        <v>303</v>
      </c>
      <c r="I11" s="236" t="s">
        <v>304</v>
      </c>
      <c r="J11" s="236" t="s">
        <v>305</v>
      </c>
      <c r="K11" s="236" t="s">
        <v>306</v>
      </c>
      <c r="L11" s="236" t="s">
        <v>307</v>
      </c>
      <c r="M11" s="236" t="s">
        <v>308</v>
      </c>
      <c r="N11" s="236" t="s">
        <v>309</v>
      </c>
      <c r="O11" s="57">
        <v>2.15</v>
      </c>
      <c r="P11" s="236" t="s">
        <v>310</v>
      </c>
      <c r="Q11" s="236" t="s">
        <v>311</v>
      </c>
      <c r="R11" s="237">
        <v>605.24</v>
      </c>
      <c r="S11" s="50">
        <v>2021</v>
      </c>
    </row>
    <row r="12" spans="2:19" s="47" customFormat="1" ht="16.5" customHeight="1">
      <c r="C12" s="49">
        <v>2022</v>
      </c>
      <c r="D12" s="51"/>
      <c r="E12" s="236">
        <v>4446296</v>
      </c>
      <c r="F12" s="236">
        <v>9667669</v>
      </c>
      <c r="G12" s="236">
        <v>4675560</v>
      </c>
      <c r="H12" s="236">
        <v>4992109</v>
      </c>
      <c r="I12" s="236">
        <v>9428372</v>
      </c>
      <c r="J12" s="236">
        <v>4570048</v>
      </c>
      <c r="K12" s="236">
        <v>4858324</v>
      </c>
      <c r="L12" s="236">
        <v>239297</v>
      </c>
      <c r="M12" s="236">
        <v>105512</v>
      </c>
      <c r="N12" s="236">
        <v>133785</v>
      </c>
      <c r="O12" s="57">
        <v>2.12</v>
      </c>
      <c r="P12" s="236">
        <v>1667411</v>
      </c>
      <c r="Q12" s="236">
        <f>F12/R12</f>
        <v>15974.073462104063</v>
      </c>
      <c r="R12" s="237">
        <v>605.21</v>
      </c>
      <c r="S12" s="50">
        <v>2022</v>
      </c>
    </row>
    <row r="13" spans="2:19" s="102" customFormat="1" ht="16.5" customHeight="1">
      <c r="B13" s="227"/>
      <c r="C13" s="228">
        <v>2023</v>
      </c>
      <c r="D13" s="103"/>
      <c r="E13" s="238">
        <v>4469417</v>
      </c>
      <c r="F13" s="238">
        <v>9638799</v>
      </c>
      <c r="G13" s="238">
        <v>4649446</v>
      </c>
      <c r="H13" s="238">
        <v>4989353</v>
      </c>
      <c r="I13" s="238">
        <v>9386034</v>
      </c>
      <c r="J13" s="238">
        <v>4540031</v>
      </c>
      <c r="K13" s="238">
        <v>4846003</v>
      </c>
      <c r="L13" s="238">
        <v>252765</v>
      </c>
      <c r="M13" s="238">
        <v>109415</v>
      </c>
      <c r="N13" s="238">
        <v>143350</v>
      </c>
      <c r="O13" s="238">
        <v>2.1</v>
      </c>
      <c r="P13" s="238">
        <v>1743696</v>
      </c>
      <c r="Q13" s="238">
        <v>15927</v>
      </c>
      <c r="R13" s="238">
        <v>605.20000000000005</v>
      </c>
      <c r="S13" s="229">
        <v>2023</v>
      </c>
    </row>
    <row r="14" spans="2:19" s="102" customFormat="1" ht="3" customHeight="1">
      <c r="B14" s="227"/>
      <c r="C14" s="228"/>
      <c r="D14" s="103"/>
      <c r="E14" s="236"/>
      <c r="F14" s="236"/>
      <c r="G14" s="236"/>
      <c r="H14" s="236"/>
      <c r="I14" s="236"/>
      <c r="J14" s="236"/>
      <c r="K14" s="236"/>
      <c r="L14" s="236"/>
      <c r="M14" s="236"/>
      <c r="N14" s="236"/>
      <c r="O14" s="236"/>
      <c r="P14" s="236"/>
      <c r="Q14" s="236"/>
      <c r="R14" s="236"/>
      <c r="S14" s="229"/>
    </row>
    <row r="15" spans="2:19" s="47" customFormat="1" ht="12.95" customHeight="1">
      <c r="B15" s="48"/>
      <c r="C15" s="54" t="s">
        <v>56</v>
      </c>
      <c r="D15" s="55"/>
      <c r="E15" s="236">
        <v>72067</v>
      </c>
      <c r="F15" s="236">
        <v>150453</v>
      </c>
      <c r="G15" s="236">
        <v>71890</v>
      </c>
      <c r="H15" s="236">
        <v>78563</v>
      </c>
      <c r="I15" s="236">
        <v>139417</v>
      </c>
      <c r="J15" s="236">
        <v>67306</v>
      </c>
      <c r="K15" s="236">
        <v>72111</v>
      </c>
      <c r="L15" s="236">
        <v>11036</v>
      </c>
      <c r="M15" s="236">
        <v>4584</v>
      </c>
      <c r="N15" s="236">
        <v>6452</v>
      </c>
      <c r="O15" s="236">
        <v>1.93</v>
      </c>
      <c r="P15" s="236">
        <v>28764</v>
      </c>
      <c r="Q15" s="236">
        <v>6292</v>
      </c>
      <c r="R15" s="236">
        <v>23.91</v>
      </c>
      <c r="S15" s="56" t="s">
        <v>57</v>
      </c>
    </row>
    <row r="16" spans="2:19" s="47" customFormat="1" ht="12.95" customHeight="1">
      <c r="B16" s="48"/>
      <c r="C16" s="54" t="s">
        <v>58</v>
      </c>
      <c r="D16" s="55"/>
      <c r="E16" s="236">
        <v>64714</v>
      </c>
      <c r="F16" s="236">
        <v>131793</v>
      </c>
      <c r="G16" s="236">
        <v>63495</v>
      </c>
      <c r="H16" s="236">
        <v>68298</v>
      </c>
      <c r="I16" s="236">
        <v>121312</v>
      </c>
      <c r="J16" s="236">
        <v>58659</v>
      </c>
      <c r="K16" s="236">
        <v>62653</v>
      </c>
      <c r="L16" s="236">
        <v>10481</v>
      </c>
      <c r="M16" s="236">
        <v>4836</v>
      </c>
      <c r="N16" s="236">
        <v>5645</v>
      </c>
      <c r="O16" s="236">
        <v>1.87</v>
      </c>
      <c r="P16" s="236">
        <v>25920</v>
      </c>
      <c r="Q16" s="236">
        <v>13232</v>
      </c>
      <c r="R16" s="236">
        <v>9.9600000000000009</v>
      </c>
      <c r="S16" s="56" t="s">
        <v>59</v>
      </c>
    </row>
    <row r="17" spans="2:19" s="47" customFormat="1" ht="12.95" customHeight="1">
      <c r="B17" s="48"/>
      <c r="C17" s="54" t="s">
        <v>60</v>
      </c>
      <c r="D17" s="55"/>
      <c r="E17" s="236">
        <v>107825</v>
      </c>
      <c r="F17" s="236">
        <v>227106</v>
      </c>
      <c r="G17" s="236">
        <v>109826</v>
      </c>
      <c r="H17" s="236">
        <v>117280</v>
      </c>
      <c r="I17" s="236">
        <v>213151</v>
      </c>
      <c r="J17" s="236">
        <v>102312</v>
      </c>
      <c r="K17" s="236">
        <v>110839</v>
      </c>
      <c r="L17" s="236">
        <v>13955</v>
      </c>
      <c r="M17" s="236">
        <v>7514</v>
      </c>
      <c r="N17" s="236">
        <v>6441</v>
      </c>
      <c r="O17" s="236">
        <v>1.98</v>
      </c>
      <c r="P17" s="236">
        <v>39747</v>
      </c>
      <c r="Q17" s="236">
        <v>10386</v>
      </c>
      <c r="R17" s="236">
        <v>21.87</v>
      </c>
      <c r="S17" s="56" t="s">
        <v>61</v>
      </c>
    </row>
    <row r="18" spans="2:19" s="47" customFormat="1" ht="12.95" customHeight="1">
      <c r="B18" s="48"/>
      <c r="C18" s="54" t="s">
        <v>62</v>
      </c>
      <c r="D18" s="55"/>
      <c r="E18" s="236">
        <v>133089</v>
      </c>
      <c r="F18" s="236">
        <v>284766</v>
      </c>
      <c r="G18" s="236">
        <v>137620</v>
      </c>
      <c r="H18" s="236">
        <v>147146</v>
      </c>
      <c r="I18" s="236">
        <v>277361</v>
      </c>
      <c r="J18" s="236">
        <v>134519</v>
      </c>
      <c r="K18" s="236">
        <v>142842</v>
      </c>
      <c r="L18" s="236">
        <v>7405</v>
      </c>
      <c r="M18" s="236">
        <v>3101</v>
      </c>
      <c r="N18" s="236">
        <v>4304</v>
      </c>
      <c r="O18" s="236">
        <v>2.08</v>
      </c>
      <c r="P18" s="236">
        <v>49462</v>
      </c>
      <c r="Q18" s="236">
        <v>16930</v>
      </c>
      <c r="R18" s="236">
        <v>16.82</v>
      </c>
      <c r="S18" s="56" t="s">
        <v>63</v>
      </c>
    </row>
    <row r="19" spans="2:19" s="47" customFormat="1" ht="12.95" customHeight="1">
      <c r="B19" s="48"/>
      <c r="C19" s="54" t="s">
        <v>64</v>
      </c>
      <c r="D19" s="55"/>
      <c r="E19" s="236">
        <v>170077</v>
      </c>
      <c r="F19" s="236">
        <v>351180</v>
      </c>
      <c r="G19" s="236">
        <v>167562</v>
      </c>
      <c r="H19" s="236">
        <v>183618</v>
      </c>
      <c r="I19" s="236">
        <v>335554</v>
      </c>
      <c r="J19" s="236">
        <v>161277</v>
      </c>
      <c r="K19" s="236">
        <v>174277</v>
      </c>
      <c r="L19" s="236">
        <v>15626</v>
      </c>
      <c r="M19" s="236">
        <v>6285</v>
      </c>
      <c r="N19" s="236">
        <v>9341</v>
      </c>
      <c r="O19" s="236">
        <v>1.97</v>
      </c>
      <c r="P19" s="236">
        <v>56819</v>
      </c>
      <c r="Q19" s="236">
        <v>20582</v>
      </c>
      <c r="R19" s="236">
        <v>17.059999999999999</v>
      </c>
      <c r="S19" s="56" t="s">
        <v>65</v>
      </c>
    </row>
    <row r="20" spans="2:19" s="47" customFormat="1" ht="13.35" customHeight="1">
      <c r="B20" s="48"/>
      <c r="C20" s="54" t="s">
        <v>66</v>
      </c>
      <c r="D20" s="55"/>
      <c r="E20" s="236">
        <v>172801</v>
      </c>
      <c r="F20" s="236">
        <v>359873</v>
      </c>
      <c r="G20" s="236">
        <v>174120</v>
      </c>
      <c r="H20" s="236">
        <v>185753</v>
      </c>
      <c r="I20" s="236">
        <v>341149</v>
      </c>
      <c r="J20" s="236">
        <v>167346</v>
      </c>
      <c r="K20" s="236">
        <v>173803</v>
      </c>
      <c r="L20" s="236">
        <v>18724</v>
      </c>
      <c r="M20" s="236">
        <v>6774</v>
      </c>
      <c r="N20" s="236">
        <v>11950</v>
      </c>
      <c r="O20" s="236">
        <v>1.97</v>
      </c>
      <c r="P20" s="236">
        <v>67030</v>
      </c>
      <c r="Q20" s="236">
        <v>25315</v>
      </c>
      <c r="R20" s="236">
        <v>14.22</v>
      </c>
      <c r="S20" s="56" t="s">
        <v>67</v>
      </c>
    </row>
    <row r="21" spans="2:19" s="47" customFormat="1" ht="13.35" customHeight="1">
      <c r="B21" s="48"/>
      <c r="C21" s="54" t="s">
        <v>68</v>
      </c>
      <c r="D21" s="55"/>
      <c r="E21" s="236">
        <v>188097</v>
      </c>
      <c r="F21" s="236">
        <v>387470</v>
      </c>
      <c r="G21" s="236">
        <v>189462</v>
      </c>
      <c r="H21" s="236">
        <v>198008</v>
      </c>
      <c r="I21" s="236">
        <v>382155</v>
      </c>
      <c r="J21" s="236">
        <v>187372</v>
      </c>
      <c r="K21" s="236">
        <v>194783</v>
      </c>
      <c r="L21" s="236">
        <v>5315</v>
      </c>
      <c r="M21" s="236">
        <v>2090</v>
      </c>
      <c r="N21" s="236">
        <v>3225</v>
      </c>
      <c r="O21" s="236">
        <v>2.0299999999999998</v>
      </c>
      <c r="P21" s="236">
        <v>78955</v>
      </c>
      <c r="Q21" s="236">
        <v>20948</v>
      </c>
      <c r="R21" s="236">
        <v>18.5</v>
      </c>
      <c r="S21" s="56" t="s">
        <v>69</v>
      </c>
    </row>
    <row r="22" spans="2:19" s="47" customFormat="1" ht="13.35" customHeight="1">
      <c r="B22" s="48"/>
      <c r="C22" s="54" t="s">
        <v>70</v>
      </c>
      <c r="D22" s="55"/>
      <c r="E22" s="236">
        <v>196800</v>
      </c>
      <c r="F22" s="236">
        <v>438168</v>
      </c>
      <c r="G22" s="236">
        <v>208682</v>
      </c>
      <c r="H22" s="236">
        <v>229486</v>
      </c>
      <c r="I22" s="236">
        <v>425602</v>
      </c>
      <c r="J22" s="236">
        <v>204171</v>
      </c>
      <c r="K22" s="236">
        <v>221431</v>
      </c>
      <c r="L22" s="236">
        <v>12566</v>
      </c>
      <c r="M22" s="236">
        <v>4511</v>
      </c>
      <c r="N22" s="236">
        <v>8055</v>
      </c>
      <c r="O22" s="236">
        <v>2.16</v>
      </c>
      <c r="P22" s="236">
        <v>80414</v>
      </c>
      <c r="Q22" s="236">
        <v>17828</v>
      </c>
      <c r="R22" s="236">
        <v>24.58</v>
      </c>
      <c r="S22" s="56" t="s">
        <v>71</v>
      </c>
    </row>
    <row r="23" spans="2:19" s="47" customFormat="1" ht="13.35" customHeight="1">
      <c r="B23" s="48"/>
      <c r="C23" s="54" t="s">
        <v>72</v>
      </c>
      <c r="D23" s="55"/>
      <c r="E23" s="236">
        <v>143560</v>
      </c>
      <c r="F23" s="236">
        <v>292977</v>
      </c>
      <c r="G23" s="236">
        <v>141185</v>
      </c>
      <c r="H23" s="236">
        <v>151792</v>
      </c>
      <c r="I23" s="236">
        <v>288113</v>
      </c>
      <c r="J23" s="236">
        <v>139514</v>
      </c>
      <c r="K23" s="236">
        <v>148599</v>
      </c>
      <c r="L23" s="236">
        <v>4864</v>
      </c>
      <c r="M23" s="236">
        <v>1671</v>
      </c>
      <c r="N23" s="236">
        <v>3193</v>
      </c>
      <c r="O23" s="236">
        <v>2.0099999999999998</v>
      </c>
      <c r="P23" s="236">
        <v>68617</v>
      </c>
      <c r="Q23" s="236">
        <v>12414</v>
      </c>
      <c r="R23" s="236">
        <v>23.6</v>
      </c>
      <c r="S23" s="56" t="s">
        <v>73</v>
      </c>
    </row>
    <row r="24" spans="2:19" s="47" customFormat="1" ht="13.35" customHeight="1">
      <c r="B24" s="48"/>
      <c r="C24" s="54" t="s">
        <v>74</v>
      </c>
      <c r="D24" s="55"/>
      <c r="E24" s="236">
        <v>138261</v>
      </c>
      <c r="F24" s="236">
        <v>309494</v>
      </c>
      <c r="G24" s="236">
        <v>149675</v>
      </c>
      <c r="H24" s="236">
        <v>159819</v>
      </c>
      <c r="I24" s="236">
        <v>306948</v>
      </c>
      <c r="J24" s="236">
        <v>148796</v>
      </c>
      <c r="K24" s="236">
        <v>158152</v>
      </c>
      <c r="L24" s="236">
        <v>2546</v>
      </c>
      <c r="M24" s="236">
        <v>879</v>
      </c>
      <c r="N24" s="236">
        <v>1667</v>
      </c>
      <c r="O24" s="236">
        <v>2.2200000000000002</v>
      </c>
      <c r="P24" s="236">
        <v>70436</v>
      </c>
      <c r="Q24" s="236">
        <v>14987</v>
      </c>
      <c r="R24" s="236">
        <v>20.65</v>
      </c>
      <c r="S24" s="56" t="s">
        <v>75</v>
      </c>
    </row>
    <row r="25" spans="2:19" s="47" customFormat="1" ht="13.35" customHeight="1">
      <c r="B25" s="48"/>
      <c r="C25" s="54" t="s">
        <v>76</v>
      </c>
      <c r="D25" s="55"/>
      <c r="E25" s="236">
        <v>217904</v>
      </c>
      <c r="F25" s="236">
        <v>502925</v>
      </c>
      <c r="G25" s="236">
        <v>241099</v>
      </c>
      <c r="H25" s="236">
        <v>261826</v>
      </c>
      <c r="I25" s="236">
        <v>498213</v>
      </c>
      <c r="J25" s="236">
        <v>239117</v>
      </c>
      <c r="K25" s="236">
        <v>259096</v>
      </c>
      <c r="L25" s="236">
        <v>4712</v>
      </c>
      <c r="M25" s="236">
        <v>1982</v>
      </c>
      <c r="N25" s="236">
        <v>2730</v>
      </c>
      <c r="O25" s="236">
        <v>2.29</v>
      </c>
      <c r="P25" s="236">
        <v>96422</v>
      </c>
      <c r="Q25" s="236">
        <v>14191</v>
      </c>
      <c r="R25" s="236">
        <v>35.44</v>
      </c>
      <c r="S25" s="56" t="s">
        <v>77</v>
      </c>
    </row>
    <row r="26" spans="2:19" s="47" customFormat="1" ht="13.35" customHeight="1">
      <c r="B26" s="48"/>
      <c r="C26" s="54" t="s">
        <v>78</v>
      </c>
      <c r="D26" s="55"/>
      <c r="E26" s="236">
        <v>215721</v>
      </c>
      <c r="F26" s="236">
        <v>470869</v>
      </c>
      <c r="G26" s="236">
        <v>223330</v>
      </c>
      <c r="H26" s="236">
        <v>247539</v>
      </c>
      <c r="I26" s="236">
        <v>466770</v>
      </c>
      <c r="J26" s="236">
        <v>221725</v>
      </c>
      <c r="K26" s="236">
        <v>245045</v>
      </c>
      <c r="L26" s="236">
        <v>4099</v>
      </c>
      <c r="M26" s="236">
        <v>1605</v>
      </c>
      <c r="N26" s="236">
        <v>2494</v>
      </c>
      <c r="O26" s="236">
        <v>2.16</v>
      </c>
      <c r="P26" s="236">
        <v>93817</v>
      </c>
      <c r="Q26" s="236">
        <v>15849</v>
      </c>
      <c r="R26" s="236">
        <v>29.71</v>
      </c>
      <c r="S26" s="56" t="s">
        <v>79</v>
      </c>
    </row>
    <row r="27" spans="2:19" s="47" customFormat="1" ht="11.25" customHeight="1">
      <c r="B27" s="48"/>
      <c r="C27" s="54" t="s">
        <v>80</v>
      </c>
      <c r="D27" s="55"/>
      <c r="E27" s="236">
        <v>146845</v>
      </c>
      <c r="F27" s="236">
        <v>320629</v>
      </c>
      <c r="G27" s="236">
        <v>149879</v>
      </c>
      <c r="H27" s="236">
        <v>170750</v>
      </c>
      <c r="I27" s="236">
        <v>306231</v>
      </c>
      <c r="J27" s="236">
        <v>145404</v>
      </c>
      <c r="K27" s="236">
        <v>160827</v>
      </c>
      <c r="L27" s="236">
        <v>14398</v>
      </c>
      <c r="M27" s="236">
        <v>4475</v>
      </c>
      <c r="N27" s="236">
        <v>9923</v>
      </c>
      <c r="O27" s="236">
        <v>2.09</v>
      </c>
      <c r="P27" s="236">
        <v>58113</v>
      </c>
      <c r="Q27" s="236">
        <v>18190</v>
      </c>
      <c r="R27" s="236">
        <v>17.63</v>
      </c>
      <c r="S27" s="56" t="s">
        <v>81</v>
      </c>
    </row>
    <row r="28" spans="2:19" s="47" customFormat="1" ht="13.35" customHeight="1">
      <c r="B28" s="48"/>
      <c r="C28" s="54" t="s">
        <v>82</v>
      </c>
      <c r="D28" s="55"/>
      <c r="E28" s="236">
        <v>181090</v>
      </c>
      <c r="F28" s="236">
        <v>375162</v>
      </c>
      <c r="G28" s="236">
        <v>174073</v>
      </c>
      <c r="H28" s="236">
        <v>201089</v>
      </c>
      <c r="I28" s="236">
        <v>363697</v>
      </c>
      <c r="J28" s="236">
        <v>169990</v>
      </c>
      <c r="K28" s="236">
        <v>193707</v>
      </c>
      <c r="L28" s="236">
        <v>11465</v>
      </c>
      <c r="M28" s="236">
        <v>4083</v>
      </c>
      <c r="N28" s="236">
        <v>7382</v>
      </c>
      <c r="O28" s="236">
        <v>2.0099999999999998</v>
      </c>
      <c r="P28" s="236">
        <v>57895</v>
      </c>
      <c r="Q28" s="236">
        <v>15727</v>
      </c>
      <c r="R28" s="236">
        <v>23.85</v>
      </c>
      <c r="S28" s="56" t="s">
        <v>83</v>
      </c>
    </row>
    <row r="29" spans="2:19" s="47" customFormat="1" ht="13.35" customHeight="1">
      <c r="B29" s="48"/>
      <c r="C29" s="54" t="s">
        <v>84</v>
      </c>
      <c r="D29" s="55"/>
      <c r="E29" s="236">
        <v>180695</v>
      </c>
      <c r="F29" s="236">
        <v>439252</v>
      </c>
      <c r="G29" s="236">
        <v>214161</v>
      </c>
      <c r="H29" s="236">
        <v>225091</v>
      </c>
      <c r="I29" s="236">
        <v>436028</v>
      </c>
      <c r="J29" s="236">
        <v>212835</v>
      </c>
      <c r="K29" s="236">
        <v>223193</v>
      </c>
      <c r="L29" s="236">
        <v>3224</v>
      </c>
      <c r="M29" s="236">
        <v>1326</v>
      </c>
      <c r="N29" s="236">
        <v>1898</v>
      </c>
      <c r="O29" s="236">
        <v>2.41</v>
      </c>
      <c r="P29" s="236">
        <v>76317</v>
      </c>
      <c r="Q29" s="236">
        <v>25236</v>
      </c>
      <c r="R29" s="236">
        <v>17.41</v>
      </c>
      <c r="S29" s="56" t="s">
        <v>85</v>
      </c>
    </row>
    <row r="30" spans="2:19" s="47" customFormat="1" ht="13.35" customHeight="1">
      <c r="B30" s="48"/>
      <c r="C30" s="54" t="s">
        <v>86</v>
      </c>
      <c r="D30" s="55"/>
      <c r="E30" s="236">
        <v>274084</v>
      </c>
      <c r="F30" s="236">
        <v>568826</v>
      </c>
      <c r="G30" s="236">
        <v>272338</v>
      </c>
      <c r="H30" s="236">
        <v>296488</v>
      </c>
      <c r="I30" s="236">
        <v>563058</v>
      </c>
      <c r="J30" s="236">
        <v>269822</v>
      </c>
      <c r="K30" s="236">
        <v>293236</v>
      </c>
      <c r="L30" s="236">
        <v>5768</v>
      </c>
      <c r="M30" s="236">
        <v>2516</v>
      </c>
      <c r="N30" s="236">
        <v>3252</v>
      </c>
      <c r="O30" s="236">
        <v>2.0499999999999998</v>
      </c>
      <c r="P30" s="236">
        <v>102096</v>
      </c>
      <c r="Q30" s="236">
        <v>13723</v>
      </c>
      <c r="R30" s="236">
        <v>41.45</v>
      </c>
      <c r="S30" s="56" t="s">
        <v>87</v>
      </c>
    </row>
    <row r="31" spans="2:19" s="47" customFormat="1" ht="13.35" customHeight="1">
      <c r="B31" s="48"/>
      <c r="C31" s="54" t="s">
        <v>88</v>
      </c>
      <c r="D31" s="55"/>
      <c r="E31" s="236">
        <v>184096</v>
      </c>
      <c r="F31" s="236">
        <v>415651</v>
      </c>
      <c r="G31" s="236">
        <v>204715</v>
      </c>
      <c r="H31" s="236">
        <v>210936</v>
      </c>
      <c r="I31" s="236">
        <v>392405</v>
      </c>
      <c r="J31" s="236">
        <v>192341</v>
      </c>
      <c r="K31" s="236">
        <v>200064</v>
      </c>
      <c r="L31" s="236">
        <v>23246</v>
      </c>
      <c r="M31" s="236">
        <v>12374</v>
      </c>
      <c r="N31" s="236">
        <v>10872</v>
      </c>
      <c r="O31" s="236">
        <v>2.13</v>
      </c>
      <c r="P31" s="236">
        <v>79984</v>
      </c>
      <c r="Q31" s="236">
        <v>20656</v>
      </c>
      <c r="R31" s="236">
        <v>20.12</v>
      </c>
      <c r="S31" s="56" t="s">
        <v>89</v>
      </c>
    </row>
    <row r="32" spans="2:19" s="47" customFormat="1" ht="10.5" customHeight="1">
      <c r="B32" s="48"/>
      <c r="C32" s="54" t="s">
        <v>90</v>
      </c>
      <c r="D32" s="55"/>
      <c r="E32" s="236">
        <v>120381</v>
      </c>
      <c r="F32" s="236">
        <v>241105</v>
      </c>
      <c r="G32" s="236">
        <v>121592</v>
      </c>
      <c r="H32" s="236">
        <v>119513</v>
      </c>
      <c r="I32" s="236">
        <v>227481</v>
      </c>
      <c r="J32" s="236">
        <v>114414</v>
      </c>
      <c r="K32" s="236">
        <v>113067</v>
      </c>
      <c r="L32" s="236">
        <v>13624</v>
      </c>
      <c r="M32" s="236">
        <v>7178</v>
      </c>
      <c r="N32" s="236">
        <v>6446</v>
      </c>
      <c r="O32" s="236">
        <v>1.89</v>
      </c>
      <c r="P32" s="236">
        <v>45342</v>
      </c>
      <c r="Q32" s="236">
        <v>18517</v>
      </c>
      <c r="R32" s="236">
        <v>13.02</v>
      </c>
      <c r="S32" s="56" t="s">
        <v>91</v>
      </c>
    </row>
    <row r="33" spans="2:19" s="47" customFormat="1" ht="13.35" customHeight="1">
      <c r="B33" s="48"/>
      <c r="C33" s="54" t="s">
        <v>92</v>
      </c>
      <c r="D33" s="55"/>
      <c r="E33" s="236">
        <v>190737</v>
      </c>
      <c r="F33" s="236">
        <v>397800</v>
      </c>
      <c r="G33" s="236">
        <v>195493</v>
      </c>
      <c r="H33" s="236">
        <v>202307</v>
      </c>
      <c r="I33" s="236">
        <v>374794</v>
      </c>
      <c r="J33" s="236">
        <v>183726</v>
      </c>
      <c r="K33" s="236">
        <v>191068</v>
      </c>
      <c r="L33" s="236">
        <v>23006</v>
      </c>
      <c r="M33" s="236">
        <v>11767</v>
      </c>
      <c r="N33" s="236">
        <v>11239</v>
      </c>
      <c r="O33" s="236">
        <v>1.96</v>
      </c>
      <c r="P33" s="236">
        <v>67509</v>
      </c>
      <c r="Q33" s="236">
        <v>16203</v>
      </c>
      <c r="R33" s="236">
        <v>24.55</v>
      </c>
      <c r="S33" s="56" t="s">
        <v>93</v>
      </c>
    </row>
    <row r="34" spans="2:19" s="47" customFormat="1" ht="13.35" customHeight="1">
      <c r="B34" s="48"/>
      <c r="C34" s="54" t="s">
        <v>94</v>
      </c>
      <c r="D34" s="55"/>
      <c r="E34" s="236">
        <v>186675</v>
      </c>
      <c r="F34" s="236">
        <v>389714</v>
      </c>
      <c r="G34" s="236">
        <v>187623</v>
      </c>
      <c r="H34" s="236">
        <v>202091</v>
      </c>
      <c r="I34" s="236">
        <v>378769</v>
      </c>
      <c r="J34" s="236">
        <v>183153</v>
      </c>
      <c r="K34" s="236">
        <v>195616</v>
      </c>
      <c r="L34" s="236">
        <v>10945</v>
      </c>
      <c r="M34" s="236">
        <v>4470</v>
      </c>
      <c r="N34" s="236">
        <v>6475</v>
      </c>
      <c r="O34" s="236">
        <v>2.0299999999999998</v>
      </c>
      <c r="P34" s="236">
        <v>70474</v>
      </c>
      <c r="Q34" s="236">
        <v>23826</v>
      </c>
      <c r="R34" s="236">
        <v>16.36</v>
      </c>
      <c r="S34" s="56" t="s">
        <v>95</v>
      </c>
    </row>
    <row r="35" spans="2:19" s="47" customFormat="1" ht="13.35" customHeight="1">
      <c r="B35" s="48"/>
      <c r="C35" s="54" t="s">
        <v>96</v>
      </c>
      <c r="D35" s="55"/>
      <c r="E35" s="236">
        <v>284578</v>
      </c>
      <c r="F35" s="236">
        <v>497883</v>
      </c>
      <c r="G35" s="236">
        <v>249026</v>
      </c>
      <c r="H35" s="236">
        <v>248857</v>
      </c>
      <c r="I35" s="236">
        <v>481956</v>
      </c>
      <c r="J35" s="236">
        <v>242651</v>
      </c>
      <c r="K35" s="236">
        <v>239305</v>
      </c>
      <c r="L35" s="236">
        <v>15927</v>
      </c>
      <c r="M35" s="236">
        <v>6375</v>
      </c>
      <c r="N35" s="236">
        <v>9552</v>
      </c>
      <c r="O35" s="236">
        <v>1.69</v>
      </c>
      <c r="P35" s="236">
        <v>85418</v>
      </c>
      <c r="Q35" s="236">
        <v>16838</v>
      </c>
      <c r="R35" s="236">
        <v>29.57</v>
      </c>
      <c r="S35" s="56" t="s">
        <v>97</v>
      </c>
    </row>
    <row r="36" spans="2:19" s="47" customFormat="1" ht="13.35" customHeight="1">
      <c r="B36" s="48"/>
      <c r="C36" s="54" t="s">
        <v>98</v>
      </c>
      <c r="D36" s="55"/>
      <c r="E36" s="236">
        <v>169884</v>
      </c>
      <c r="F36" s="236">
        <v>412078</v>
      </c>
      <c r="G36" s="236">
        <v>196391</v>
      </c>
      <c r="H36" s="236">
        <v>215687</v>
      </c>
      <c r="I36" s="236">
        <v>407664</v>
      </c>
      <c r="J36" s="236">
        <v>194291</v>
      </c>
      <c r="K36" s="236">
        <v>213373</v>
      </c>
      <c r="L36" s="236">
        <v>4414</v>
      </c>
      <c r="M36" s="236">
        <v>2100</v>
      </c>
      <c r="N36" s="236">
        <v>2314</v>
      </c>
      <c r="O36" s="236">
        <v>2.4</v>
      </c>
      <c r="P36" s="236">
        <v>65661</v>
      </c>
      <c r="Q36" s="236">
        <v>8774</v>
      </c>
      <c r="R36" s="236">
        <v>46.97</v>
      </c>
      <c r="S36" s="56" t="s">
        <v>99</v>
      </c>
    </row>
    <row r="37" spans="2:19" s="47" customFormat="1" ht="13.35" customHeight="1">
      <c r="B37" s="48"/>
      <c r="C37" s="54" t="s">
        <v>100</v>
      </c>
      <c r="D37" s="55"/>
      <c r="E37" s="236">
        <v>239775</v>
      </c>
      <c r="F37" s="236">
        <v>550282</v>
      </c>
      <c r="G37" s="236">
        <v>262991</v>
      </c>
      <c r="H37" s="236">
        <v>287291</v>
      </c>
      <c r="I37" s="236">
        <v>544873</v>
      </c>
      <c r="J37" s="236">
        <v>260520</v>
      </c>
      <c r="K37" s="236">
        <v>284353</v>
      </c>
      <c r="L37" s="236">
        <v>5409</v>
      </c>
      <c r="M37" s="236">
        <v>2471</v>
      </c>
      <c r="N37" s="236">
        <v>2938</v>
      </c>
      <c r="O37" s="236">
        <v>2.27</v>
      </c>
      <c r="P37" s="236">
        <v>86606</v>
      </c>
      <c r="Q37" s="236">
        <v>13932</v>
      </c>
      <c r="R37" s="236">
        <v>39.5</v>
      </c>
      <c r="S37" s="56" t="s">
        <v>101</v>
      </c>
    </row>
    <row r="38" spans="2:19" s="47" customFormat="1" ht="13.35" customHeight="1">
      <c r="B38" s="48"/>
      <c r="C38" s="54" t="s">
        <v>102</v>
      </c>
      <c r="D38" s="55"/>
      <c r="E38" s="236">
        <v>285927</v>
      </c>
      <c r="F38" s="236">
        <v>660025</v>
      </c>
      <c r="G38" s="236">
        <v>316981</v>
      </c>
      <c r="H38" s="236">
        <v>343044</v>
      </c>
      <c r="I38" s="236">
        <v>654166</v>
      </c>
      <c r="J38" s="236">
        <v>314347</v>
      </c>
      <c r="K38" s="236">
        <v>339819</v>
      </c>
      <c r="L38" s="236">
        <v>5859</v>
      </c>
      <c r="M38" s="236">
        <v>2634</v>
      </c>
      <c r="N38" s="236">
        <v>3225</v>
      </c>
      <c r="O38" s="236">
        <v>2.29</v>
      </c>
      <c r="P38" s="236">
        <v>108894</v>
      </c>
      <c r="Q38" s="236">
        <v>19483</v>
      </c>
      <c r="R38" s="236">
        <v>33.880000000000003</v>
      </c>
      <c r="S38" s="56" t="s">
        <v>103</v>
      </c>
    </row>
    <row r="39" spans="2:19" s="47" customFormat="1" ht="13.35" customHeight="1">
      <c r="B39" s="48"/>
      <c r="C39" s="54" t="s">
        <v>104</v>
      </c>
      <c r="D39" s="103"/>
      <c r="E39" s="236">
        <v>203734</v>
      </c>
      <c r="F39" s="236">
        <v>463318</v>
      </c>
      <c r="G39" s="236">
        <v>226237</v>
      </c>
      <c r="H39" s="236">
        <v>237081</v>
      </c>
      <c r="I39" s="236">
        <v>459167</v>
      </c>
      <c r="J39" s="236">
        <v>224423</v>
      </c>
      <c r="K39" s="236">
        <v>234744</v>
      </c>
      <c r="L39" s="236">
        <v>4151</v>
      </c>
      <c r="M39" s="236">
        <v>1814</v>
      </c>
      <c r="N39" s="236">
        <v>2337</v>
      </c>
      <c r="O39" s="236">
        <v>2.25</v>
      </c>
      <c r="P39" s="236">
        <v>82984</v>
      </c>
      <c r="Q39" s="236">
        <v>18841</v>
      </c>
      <c r="R39" s="236">
        <v>24.59</v>
      </c>
      <c r="S39" s="56" t="s">
        <v>105</v>
      </c>
    </row>
    <row r="40" spans="2:19" s="21" customFormat="1" ht="5.0999999999999996" customHeight="1" thickBot="1">
      <c r="B40" s="77"/>
      <c r="C40" s="77"/>
      <c r="D40" s="221"/>
      <c r="E40" s="77"/>
      <c r="F40" s="77"/>
      <c r="G40" s="77"/>
      <c r="H40" s="77"/>
      <c r="I40" s="77"/>
      <c r="J40" s="77"/>
      <c r="K40" s="77"/>
      <c r="L40" s="77"/>
      <c r="M40" s="77"/>
      <c r="N40" s="77"/>
      <c r="O40" s="77"/>
      <c r="P40" s="77"/>
      <c r="Q40" s="77"/>
      <c r="R40" s="77"/>
      <c r="S40" s="78"/>
    </row>
    <row r="41" spans="2:19" s="25" customFormat="1" ht="60.75" customHeight="1" thickTop="1">
      <c r="B41" s="263" t="s">
        <v>118</v>
      </c>
      <c r="C41" s="263"/>
      <c r="D41" s="263"/>
      <c r="E41" s="263"/>
      <c r="F41" s="263"/>
      <c r="G41" s="263"/>
      <c r="H41" s="263"/>
      <c r="I41" s="263"/>
      <c r="J41" s="263"/>
      <c r="K41" s="263"/>
      <c r="L41" s="263" t="s">
        <v>276</v>
      </c>
      <c r="M41" s="263"/>
      <c r="N41" s="263"/>
      <c r="O41" s="263"/>
      <c r="P41" s="263"/>
      <c r="Q41" s="263"/>
      <c r="R41" s="263"/>
      <c r="S41" s="76"/>
    </row>
  </sheetData>
  <mergeCells count="11">
    <mergeCell ref="B41:K41"/>
    <mergeCell ref="L41:R41"/>
    <mergeCell ref="C5:C7"/>
    <mergeCell ref="B2:K2"/>
    <mergeCell ref="L2:S2"/>
    <mergeCell ref="R4:S4"/>
    <mergeCell ref="F5:K5"/>
    <mergeCell ref="L5:N5"/>
    <mergeCell ref="P5:P7"/>
    <mergeCell ref="Q5:R5"/>
    <mergeCell ref="Q6:R6"/>
  </mergeCells>
  <phoneticPr fontId="1" type="noConversion"/>
  <printOptions horizontalCentered="1"/>
  <pageMargins left="0.86614173228346458" right="0.86614173228346458" top="1.2598425196850394" bottom="1.2598425196850394" header="1.0629921259842521" footer="1.0629921259842521"/>
  <pageSetup paperSize="9" scale="77" firstPageNumber="116" orientation="portrait" useFirstPageNumber="1" r:id="rId1"/>
  <headerFooter alignWithMargins="0"/>
  <colBreaks count="1" manualBreakCount="1">
    <brk id="11" max="41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8"/>
  </sheetPr>
  <dimension ref="B1:N46"/>
  <sheetViews>
    <sheetView showGridLines="0" view="pageBreakPreview" topLeftCell="A3" zoomScale="90" zoomScaleNormal="100" zoomScaleSheetLayoutView="90" workbookViewId="0">
      <selection activeCell="C28" sqref="C28:G28"/>
    </sheetView>
  </sheetViews>
  <sheetFormatPr defaultRowHeight="13.5"/>
  <cols>
    <col min="1" max="1" width="2.125" style="12" customWidth="1"/>
    <col min="2" max="2" width="8.375" style="12" customWidth="1"/>
    <col min="3" max="13" width="13" style="12" customWidth="1"/>
    <col min="14" max="14" width="2.625" style="12" customWidth="1"/>
    <col min="15" max="257" width="9" style="12"/>
    <col min="258" max="258" width="8.375" style="12" customWidth="1"/>
    <col min="259" max="259" width="7" style="12" customWidth="1"/>
    <col min="260" max="260" width="8.125" style="12" customWidth="1"/>
    <col min="261" max="261" width="7.125" style="12" customWidth="1"/>
    <col min="262" max="262" width="9.125" style="12" customWidth="1"/>
    <col min="263" max="263" width="8.125" style="12" customWidth="1"/>
    <col min="264" max="264" width="10.125" style="12" customWidth="1"/>
    <col min="265" max="266" width="6.875" style="12" customWidth="1"/>
    <col min="267" max="268" width="9.5" style="12" customWidth="1"/>
    <col min="269" max="269" width="7.875" style="12" customWidth="1"/>
    <col min="270" max="513" width="9" style="12"/>
    <col min="514" max="514" width="8.375" style="12" customWidth="1"/>
    <col min="515" max="515" width="7" style="12" customWidth="1"/>
    <col min="516" max="516" width="8.125" style="12" customWidth="1"/>
    <col min="517" max="517" width="7.125" style="12" customWidth="1"/>
    <col min="518" max="518" width="9.125" style="12" customWidth="1"/>
    <col min="519" max="519" width="8.125" style="12" customWidth="1"/>
    <col min="520" max="520" width="10.125" style="12" customWidth="1"/>
    <col min="521" max="522" width="6.875" style="12" customWidth="1"/>
    <col min="523" max="524" width="9.5" style="12" customWidth="1"/>
    <col min="525" max="525" width="7.875" style="12" customWidth="1"/>
    <col min="526" max="769" width="9" style="12"/>
    <col min="770" max="770" width="8.375" style="12" customWidth="1"/>
    <col min="771" max="771" width="7" style="12" customWidth="1"/>
    <col min="772" max="772" width="8.125" style="12" customWidth="1"/>
    <col min="773" max="773" width="7.125" style="12" customWidth="1"/>
    <col min="774" max="774" width="9.125" style="12" customWidth="1"/>
    <col min="775" max="775" width="8.125" style="12" customWidth="1"/>
    <col min="776" max="776" width="10.125" style="12" customWidth="1"/>
    <col min="777" max="778" width="6.875" style="12" customWidth="1"/>
    <col min="779" max="780" width="9.5" style="12" customWidth="1"/>
    <col min="781" max="781" width="7.875" style="12" customWidth="1"/>
    <col min="782" max="1025" width="9" style="12"/>
    <col min="1026" max="1026" width="8.375" style="12" customWidth="1"/>
    <col min="1027" max="1027" width="7" style="12" customWidth="1"/>
    <col min="1028" max="1028" width="8.125" style="12" customWidth="1"/>
    <col min="1029" max="1029" width="7.125" style="12" customWidth="1"/>
    <col min="1030" max="1030" width="9.125" style="12" customWidth="1"/>
    <col min="1031" max="1031" width="8.125" style="12" customWidth="1"/>
    <col min="1032" max="1032" width="10.125" style="12" customWidth="1"/>
    <col min="1033" max="1034" width="6.875" style="12" customWidth="1"/>
    <col min="1035" max="1036" width="9.5" style="12" customWidth="1"/>
    <col min="1037" max="1037" width="7.875" style="12" customWidth="1"/>
    <col min="1038" max="1281" width="9" style="12"/>
    <col min="1282" max="1282" width="8.375" style="12" customWidth="1"/>
    <col min="1283" max="1283" width="7" style="12" customWidth="1"/>
    <col min="1284" max="1284" width="8.125" style="12" customWidth="1"/>
    <col min="1285" max="1285" width="7.125" style="12" customWidth="1"/>
    <col min="1286" max="1286" width="9.125" style="12" customWidth="1"/>
    <col min="1287" max="1287" width="8.125" style="12" customWidth="1"/>
    <col min="1288" max="1288" width="10.125" style="12" customWidth="1"/>
    <col min="1289" max="1290" width="6.875" style="12" customWidth="1"/>
    <col min="1291" max="1292" width="9.5" style="12" customWidth="1"/>
    <col min="1293" max="1293" width="7.875" style="12" customWidth="1"/>
    <col min="1294" max="1537" width="9" style="12"/>
    <col min="1538" max="1538" width="8.375" style="12" customWidth="1"/>
    <col min="1539" max="1539" width="7" style="12" customWidth="1"/>
    <col min="1540" max="1540" width="8.125" style="12" customWidth="1"/>
    <col min="1541" max="1541" width="7.125" style="12" customWidth="1"/>
    <col min="1542" max="1542" width="9.125" style="12" customWidth="1"/>
    <col min="1543" max="1543" width="8.125" style="12" customWidth="1"/>
    <col min="1544" max="1544" width="10.125" style="12" customWidth="1"/>
    <col min="1545" max="1546" width="6.875" style="12" customWidth="1"/>
    <col min="1547" max="1548" width="9.5" style="12" customWidth="1"/>
    <col min="1549" max="1549" width="7.875" style="12" customWidth="1"/>
    <col min="1550" max="1793" width="9" style="12"/>
    <col min="1794" max="1794" width="8.375" style="12" customWidth="1"/>
    <col min="1795" max="1795" width="7" style="12" customWidth="1"/>
    <col min="1796" max="1796" width="8.125" style="12" customWidth="1"/>
    <col min="1797" max="1797" width="7.125" style="12" customWidth="1"/>
    <col min="1798" max="1798" width="9.125" style="12" customWidth="1"/>
    <col min="1799" max="1799" width="8.125" style="12" customWidth="1"/>
    <col min="1800" max="1800" width="10.125" style="12" customWidth="1"/>
    <col min="1801" max="1802" width="6.875" style="12" customWidth="1"/>
    <col min="1803" max="1804" width="9.5" style="12" customWidth="1"/>
    <col min="1805" max="1805" width="7.875" style="12" customWidth="1"/>
    <col min="1806" max="2049" width="9" style="12"/>
    <col min="2050" max="2050" width="8.375" style="12" customWidth="1"/>
    <col min="2051" max="2051" width="7" style="12" customWidth="1"/>
    <col min="2052" max="2052" width="8.125" style="12" customWidth="1"/>
    <col min="2053" max="2053" width="7.125" style="12" customWidth="1"/>
    <col min="2054" max="2054" width="9.125" style="12" customWidth="1"/>
    <col min="2055" max="2055" width="8.125" style="12" customWidth="1"/>
    <col min="2056" max="2056" width="10.125" style="12" customWidth="1"/>
    <col min="2057" max="2058" width="6.875" style="12" customWidth="1"/>
    <col min="2059" max="2060" width="9.5" style="12" customWidth="1"/>
    <col min="2061" max="2061" width="7.875" style="12" customWidth="1"/>
    <col min="2062" max="2305" width="9" style="12"/>
    <col min="2306" max="2306" width="8.375" style="12" customWidth="1"/>
    <col min="2307" max="2307" width="7" style="12" customWidth="1"/>
    <col min="2308" max="2308" width="8.125" style="12" customWidth="1"/>
    <col min="2309" max="2309" width="7.125" style="12" customWidth="1"/>
    <col min="2310" max="2310" width="9.125" style="12" customWidth="1"/>
    <col min="2311" max="2311" width="8.125" style="12" customWidth="1"/>
    <col min="2312" max="2312" width="10.125" style="12" customWidth="1"/>
    <col min="2313" max="2314" width="6.875" style="12" customWidth="1"/>
    <col min="2315" max="2316" width="9.5" style="12" customWidth="1"/>
    <col min="2317" max="2317" width="7.875" style="12" customWidth="1"/>
    <col min="2318" max="2561" width="9" style="12"/>
    <col min="2562" max="2562" width="8.375" style="12" customWidth="1"/>
    <col min="2563" max="2563" width="7" style="12" customWidth="1"/>
    <col min="2564" max="2564" width="8.125" style="12" customWidth="1"/>
    <col min="2565" max="2565" width="7.125" style="12" customWidth="1"/>
    <col min="2566" max="2566" width="9.125" style="12" customWidth="1"/>
    <col min="2567" max="2567" width="8.125" style="12" customWidth="1"/>
    <col min="2568" max="2568" width="10.125" style="12" customWidth="1"/>
    <col min="2569" max="2570" width="6.875" style="12" customWidth="1"/>
    <col min="2571" max="2572" width="9.5" style="12" customWidth="1"/>
    <col min="2573" max="2573" width="7.875" style="12" customWidth="1"/>
    <col min="2574" max="2817" width="9" style="12"/>
    <col min="2818" max="2818" width="8.375" style="12" customWidth="1"/>
    <col min="2819" max="2819" width="7" style="12" customWidth="1"/>
    <col min="2820" max="2820" width="8.125" style="12" customWidth="1"/>
    <col min="2821" max="2821" width="7.125" style="12" customWidth="1"/>
    <col min="2822" max="2822" width="9.125" style="12" customWidth="1"/>
    <col min="2823" max="2823" width="8.125" style="12" customWidth="1"/>
    <col min="2824" max="2824" width="10.125" style="12" customWidth="1"/>
    <col min="2825" max="2826" width="6.875" style="12" customWidth="1"/>
    <col min="2827" max="2828" width="9.5" style="12" customWidth="1"/>
    <col min="2829" max="2829" width="7.875" style="12" customWidth="1"/>
    <col min="2830" max="3073" width="9" style="12"/>
    <col min="3074" max="3074" width="8.375" style="12" customWidth="1"/>
    <col min="3075" max="3075" width="7" style="12" customWidth="1"/>
    <col min="3076" max="3076" width="8.125" style="12" customWidth="1"/>
    <col min="3077" max="3077" width="7.125" style="12" customWidth="1"/>
    <col min="3078" max="3078" width="9.125" style="12" customWidth="1"/>
    <col min="3079" max="3079" width="8.125" style="12" customWidth="1"/>
    <col min="3080" max="3080" width="10.125" style="12" customWidth="1"/>
    <col min="3081" max="3082" width="6.875" style="12" customWidth="1"/>
    <col min="3083" max="3084" width="9.5" style="12" customWidth="1"/>
    <col min="3085" max="3085" width="7.875" style="12" customWidth="1"/>
    <col min="3086" max="3329" width="9" style="12"/>
    <col min="3330" max="3330" width="8.375" style="12" customWidth="1"/>
    <col min="3331" max="3331" width="7" style="12" customWidth="1"/>
    <col min="3332" max="3332" width="8.125" style="12" customWidth="1"/>
    <col min="3333" max="3333" width="7.125" style="12" customWidth="1"/>
    <col min="3334" max="3334" width="9.125" style="12" customWidth="1"/>
    <col min="3335" max="3335" width="8.125" style="12" customWidth="1"/>
    <col min="3336" max="3336" width="10.125" style="12" customWidth="1"/>
    <col min="3337" max="3338" width="6.875" style="12" customWidth="1"/>
    <col min="3339" max="3340" width="9.5" style="12" customWidth="1"/>
    <col min="3341" max="3341" width="7.875" style="12" customWidth="1"/>
    <col min="3342" max="3585" width="9" style="12"/>
    <col min="3586" max="3586" width="8.375" style="12" customWidth="1"/>
    <col min="3587" max="3587" width="7" style="12" customWidth="1"/>
    <col min="3588" max="3588" width="8.125" style="12" customWidth="1"/>
    <col min="3589" max="3589" width="7.125" style="12" customWidth="1"/>
    <col min="3590" max="3590" width="9.125" style="12" customWidth="1"/>
    <col min="3591" max="3591" width="8.125" style="12" customWidth="1"/>
    <col min="3592" max="3592" width="10.125" style="12" customWidth="1"/>
    <col min="3593" max="3594" width="6.875" style="12" customWidth="1"/>
    <col min="3595" max="3596" width="9.5" style="12" customWidth="1"/>
    <col min="3597" max="3597" width="7.875" style="12" customWidth="1"/>
    <col min="3598" max="3841" width="9" style="12"/>
    <col min="3842" max="3842" width="8.375" style="12" customWidth="1"/>
    <col min="3843" max="3843" width="7" style="12" customWidth="1"/>
    <col min="3844" max="3844" width="8.125" style="12" customWidth="1"/>
    <col min="3845" max="3845" width="7.125" style="12" customWidth="1"/>
    <col min="3846" max="3846" width="9.125" style="12" customWidth="1"/>
    <col min="3847" max="3847" width="8.125" style="12" customWidth="1"/>
    <col min="3848" max="3848" width="10.125" style="12" customWidth="1"/>
    <col min="3849" max="3850" width="6.875" style="12" customWidth="1"/>
    <col min="3851" max="3852" width="9.5" style="12" customWidth="1"/>
    <col min="3853" max="3853" width="7.875" style="12" customWidth="1"/>
    <col min="3854" max="4097" width="9" style="12"/>
    <col min="4098" max="4098" width="8.375" style="12" customWidth="1"/>
    <col min="4099" max="4099" width="7" style="12" customWidth="1"/>
    <col min="4100" max="4100" width="8.125" style="12" customWidth="1"/>
    <col min="4101" max="4101" width="7.125" style="12" customWidth="1"/>
    <col min="4102" max="4102" width="9.125" style="12" customWidth="1"/>
    <col min="4103" max="4103" width="8.125" style="12" customWidth="1"/>
    <col min="4104" max="4104" width="10.125" style="12" customWidth="1"/>
    <col min="4105" max="4106" width="6.875" style="12" customWidth="1"/>
    <col min="4107" max="4108" width="9.5" style="12" customWidth="1"/>
    <col min="4109" max="4109" width="7.875" style="12" customWidth="1"/>
    <col min="4110" max="4353" width="9" style="12"/>
    <col min="4354" max="4354" width="8.375" style="12" customWidth="1"/>
    <col min="4355" max="4355" width="7" style="12" customWidth="1"/>
    <col min="4356" max="4356" width="8.125" style="12" customWidth="1"/>
    <col min="4357" max="4357" width="7.125" style="12" customWidth="1"/>
    <col min="4358" max="4358" width="9.125" style="12" customWidth="1"/>
    <col min="4359" max="4359" width="8.125" style="12" customWidth="1"/>
    <col min="4360" max="4360" width="10.125" style="12" customWidth="1"/>
    <col min="4361" max="4362" width="6.875" style="12" customWidth="1"/>
    <col min="4363" max="4364" width="9.5" style="12" customWidth="1"/>
    <col min="4365" max="4365" width="7.875" style="12" customWidth="1"/>
    <col min="4366" max="4609" width="9" style="12"/>
    <col min="4610" max="4610" width="8.375" style="12" customWidth="1"/>
    <col min="4611" max="4611" width="7" style="12" customWidth="1"/>
    <col min="4612" max="4612" width="8.125" style="12" customWidth="1"/>
    <col min="4613" max="4613" width="7.125" style="12" customWidth="1"/>
    <col min="4614" max="4614" width="9.125" style="12" customWidth="1"/>
    <col min="4615" max="4615" width="8.125" style="12" customWidth="1"/>
    <col min="4616" max="4616" width="10.125" style="12" customWidth="1"/>
    <col min="4617" max="4618" width="6.875" style="12" customWidth="1"/>
    <col min="4619" max="4620" width="9.5" style="12" customWidth="1"/>
    <col min="4621" max="4621" width="7.875" style="12" customWidth="1"/>
    <col min="4622" max="4865" width="9" style="12"/>
    <col min="4866" max="4866" width="8.375" style="12" customWidth="1"/>
    <col min="4867" max="4867" width="7" style="12" customWidth="1"/>
    <col min="4868" max="4868" width="8.125" style="12" customWidth="1"/>
    <col min="4869" max="4869" width="7.125" style="12" customWidth="1"/>
    <col min="4870" max="4870" width="9.125" style="12" customWidth="1"/>
    <col min="4871" max="4871" width="8.125" style="12" customWidth="1"/>
    <col min="4872" max="4872" width="10.125" style="12" customWidth="1"/>
    <col min="4873" max="4874" width="6.875" style="12" customWidth="1"/>
    <col min="4875" max="4876" width="9.5" style="12" customWidth="1"/>
    <col min="4877" max="4877" width="7.875" style="12" customWidth="1"/>
    <col min="4878" max="5121" width="9" style="12"/>
    <col min="5122" max="5122" width="8.375" style="12" customWidth="1"/>
    <col min="5123" max="5123" width="7" style="12" customWidth="1"/>
    <col min="5124" max="5124" width="8.125" style="12" customWidth="1"/>
    <col min="5125" max="5125" width="7.125" style="12" customWidth="1"/>
    <col min="5126" max="5126" width="9.125" style="12" customWidth="1"/>
    <col min="5127" max="5127" width="8.125" style="12" customWidth="1"/>
    <col min="5128" max="5128" width="10.125" style="12" customWidth="1"/>
    <col min="5129" max="5130" width="6.875" style="12" customWidth="1"/>
    <col min="5131" max="5132" width="9.5" style="12" customWidth="1"/>
    <col min="5133" max="5133" width="7.875" style="12" customWidth="1"/>
    <col min="5134" max="5377" width="9" style="12"/>
    <col min="5378" max="5378" width="8.375" style="12" customWidth="1"/>
    <col min="5379" max="5379" width="7" style="12" customWidth="1"/>
    <col min="5380" max="5380" width="8.125" style="12" customWidth="1"/>
    <col min="5381" max="5381" width="7.125" style="12" customWidth="1"/>
    <col min="5382" max="5382" width="9.125" style="12" customWidth="1"/>
    <col min="5383" max="5383" width="8.125" style="12" customWidth="1"/>
    <col min="5384" max="5384" width="10.125" style="12" customWidth="1"/>
    <col min="5385" max="5386" width="6.875" style="12" customWidth="1"/>
    <col min="5387" max="5388" width="9.5" style="12" customWidth="1"/>
    <col min="5389" max="5389" width="7.875" style="12" customWidth="1"/>
    <col min="5390" max="5633" width="9" style="12"/>
    <col min="5634" max="5634" width="8.375" style="12" customWidth="1"/>
    <col min="5635" max="5635" width="7" style="12" customWidth="1"/>
    <col min="5636" max="5636" width="8.125" style="12" customWidth="1"/>
    <col min="5637" max="5637" width="7.125" style="12" customWidth="1"/>
    <col min="5638" max="5638" width="9.125" style="12" customWidth="1"/>
    <col min="5639" max="5639" width="8.125" style="12" customWidth="1"/>
    <col min="5640" max="5640" width="10.125" style="12" customWidth="1"/>
    <col min="5641" max="5642" width="6.875" style="12" customWidth="1"/>
    <col min="5643" max="5644" width="9.5" style="12" customWidth="1"/>
    <col min="5645" max="5645" width="7.875" style="12" customWidth="1"/>
    <col min="5646" max="5889" width="9" style="12"/>
    <col min="5890" max="5890" width="8.375" style="12" customWidth="1"/>
    <col min="5891" max="5891" width="7" style="12" customWidth="1"/>
    <col min="5892" max="5892" width="8.125" style="12" customWidth="1"/>
    <col min="5893" max="5893" width="7.125" style="12" customWidth="1"/>
    <col min="5894" max="5894" width="9.125" style="12" customWidth="1"/>
    <col min="5895" max="5895" width="8.125" style="12" customWidth="1"/>
    <col min="5896" max="5896" width="10.125" style="12" customWidth="1"/>
    <col min="5897" max="5898" width="6.875" style="12" customWidth="1"/>
    <col min="5899" max="5900" width="9.5" style="12" customWidth="1"/>
    <col min="5901" max="5901" width="7.875" style="12" customWidth="1"/>
    <col min="5902" max="6145" width="9" style="12"/>
    <col min="6146" max="6146" width="8.375" style="12" customWidth="1"/>
    <col min="6147" max="6147" width="7" style="12" customWidth="1"/>
    <col min="6148" max="6148" width="8.125" style="12" customWidth="1"/>
    <col min="6149" max="6149" width="7.125" style="12" customWidth="1"/>
    <col min="6150" max="6150" width="9.125" style="12" customWidth="1"/>
    <col min="6151" max="6151" width="8.125" style="12" customWidth="1"/>
    <col min="6152" max="6152" width="10.125" style="12" customWidth="1"/>
    <col min="6153" max="6154" width="6.875" style="12" customWidth="1"/>
    <col min="6155" max="6156" width="9.5" style="12" customWidth="1"/>
    <col min="6157" max="6157" width="7.875" style="12" customWidth="1"/>
    <col min="6158" max="6401" width="9" style="12"/>
    <col min="6402" max="6402" width="8.375" style="12" customWidth="1"/>
    <col min="6403" max="6403" width="7" style="12" customWidth="1"/>
    <col min="6404" max="6404" width="8.125" style="12" customWidth="1"/>
    <col min="6405" max="6405" width="7.125" style="12" customWidth="1"/>
    <col min="6406" max="6406" width="9.125" style="12" customWidth="1"/>
    <col min="6407" max="6407" width="8.125" style="12" customWidth="1"/>
    <col min="6408" max="6408" width="10.125" style="12" customWidth="1"/>
    <col min="6409" max="6410" width="6.875" style="12" customWidth="1"/>
    <col min="6411" max="6412" width="9.5" style="12" customWidth="1"/>
    <col min="6413" max="6413" width="7.875" style="12" customWidth="1"/>
    <col min="6414" max="6657" width="9" style="12"/>
    <col min="6658" max="6658" width="8.375" style="12" customWidth="1"/>
    <col min="6659" max="6659" width="7" style="12" customWidth="1"/>
    <col min="6660" max="6660" width="8.125" style="12" customWidth="1"/>
    <col min="6661" max="6661" width="7.125" style="12" customWidth="1"/>
    <col min="6662" max="6662" width="9.125" style="12" customWidth="1"/>
    <col min="6663" max="6663" width="8.125" style="12" customWidth="1"/>
    <col min="6664" max="6664" width="10.125" style="12" customWidth="1"/>
    <col min="6665" max="6666" width="6.875" style="12" customWidth="1"/>
    <col min="6667" max="6668" width="9.5" style="12" customWidth="1"/>
    <col min="6669" max="6669" width="7.875" style="12" customWidth="1"/>
    <col min="6670" max="6913" width="9" style="12"/>
    <col min="6914" max="6914" width="8.375" style="12" customWidth="1"/>
    <col min="6915" max="6915" width="7" style="12" customWidth="1"/>
    <col min="6916" max="6916" width="8.125" style="12" customWidth="1"/>
    <col min="6917" max="6917" width="7.125" style="12" customWidth="1"/>
    <col min="6918" max="6918" width="9.125" style="12" customWidth="1"/>
    <col min="6919" max="6919" width="8.125" style="12" customWidth="1"/>
    <col min="6920" max="6920" width="10.125" style="12" customWidth="1"/>
    <col min="6921" max="6922" width="6.875" style="12" customWidth="1"/>
    <col min="6923" max="6924" width="9.5" style="12" customWidth="1"/>
    <col min="6925" max="6925" width="7.875" style="12" customWidth="1"/>
    <col min="6926" max="7169" width="9" style="12"/>
    <col min="7170" max="7170" width="8.375" style="12" customWidth="1"/>
    <col min="7171" max="7171" width="7" style="12" customWidth="1"/>
    <col min="7172" max="7172" width="8.125" style="12" customWidth="1"/>
    <col min="7173" max="7173" width="7.125" style="12" customWidth="1"/>
    <col min="7174" max="7174" width="9.125" style="12" customWidth="1"/>
    <col min="7175" max="7175" width="8.125" style="12" customWidth="1"/>
    <col min="7176" max="7176" width="10.125" style="12" customWidth="1"/>
    <col min="7177" max="7178" width="6.875" style="12" customWidth="1"/>
    <col min="7179" max="7180" width="9.5" style="12" customWidth="1"/>
    <col min="7181" max="7181" width="7.875" style="12" customWidth="1"/>
    <col min="7182" max="7425" width="9" style="12"/>
    <col min="7426" max="7426" width="8.375" style="12" customWidth="1"/>
    <col min="7427" max="7427" width="7" style="12" customWidth="1"/>
    <col min="7428" max="7428" width="8.125" style="12" customWidth="1"/>
    <col min="7429" max="7429" width="7.125" style="12" customWidth="1"/>
    <col min="7430" max="7430" width="9.125" style="12" customWidth="1"/>
    <col min="7431" max="7431" width="8.125" style="12" customWidth="1"/>
    <col min="7432" max="7432" width="10.125" style="12" customWidth="1"/>
    <col min="7433" max="7434" width="6.875" style="12" customWidth="1"/>
    <col min="7435" max="7436" width="9.5" style="12" customWidth="1"/>
    <col min="7437" max="7437" width="7.875" style="12" customWidth="1"/>
    <col min="7438" max="7681" width="9" style="12"/>
    <col min="7682" max="7682" width="8.375" style="12" customWidth="1"/>
    <col min="7683" max="7683" width="7" style="12" customWidth="1"/>
    <col min="7684" max="7684" width="8.125" style="12" customWidth="1"/>
    <col min="7685" max="7685" width="7.125" style="12" customWidth="1"/>
    <col min="7686" max="7686" width="9.125" style="12" customWidth="1"/>
    <col min="7687" max="7687" width="8.125" style="12" customWidth="1"/>
    <col min="7688" max="7688" width="10.125" style="12" customWidth="1"/>
    <col min="7689" max="7690" width="6.875" style="12" customWidth="1"/>
    <col min="7691" max="7692" width="9.5" style="12" customWidth="1"/>
    <col min="7693" max="7693" width="7.875" style="12" customWidth="1"/>
    <col min="7694" max="7937" width="9" style="12"/>
    <col min="7938" max="7938" width="8.375" style="12" customWidth="1"/>
    <col min="7939" max="7939" width="7" style="12" customWidth="1"/>
    <col min="7940" max="7940" width="8.125" style="12" customWidth="1"/>
    <col min="7941" max="7941" width="7.125" style="12" customWidth="1"/>
    <col min="7942" max="7942" width="9.125" style="12" customWidth="1"/>
    <col min="7943" max="7943" width="8.125" style="12" customWidth="1"/>
    <col min="7944" max="7944" width="10.125" style="12" customWidth="1"/>
    <col min="7945" max="7946" width="6.875" style="12" customWidth="1"/>
    <col min="7947" max="7948" width="9.5" style="12" customWidth="1"/>
    <col min="7949" max="7949" width="7.875" style="12" customWidth="1"/>
    <col min="7950" max="8193" width="9" style="12"/>
    <col min="8194" max="8194" width="8.375" style="12" customWidth="1"/>
    <col min="8195" max="8195" width="7" style="12" customWidth="1"/>
    <col min="8196" max="8196" width="8.125" style="12" customWidth="1"/>
    <col min="8197" max="8197" width="7.125" style="12" customWidth="1"/>
    <col min="8198" max="8198" width="9.125" style="12" customWidth="1"/>
    <col min="8199" max="8199" width="8.125" style="12" customWidth="1"/>
    <col min="8200" max="8200" width="10.125" style="12" customWidth="1"/>
    <col min="8201" max="8202" width="6.875" style="12" customWidth="1"/>
    <col min="8203" max="8204" width="9.5" style="12" customWidth="1"/>
    <col min="8205" max="8205" width="7.875" style="12" customWidth="1"/>
    <col min="8206" max="8449" width="9" style="12"/>
    <col min="8450" max="8450" width="8.375" style="12" customWidth="1"/>
    <col min="8451" max="8451" width="7" style="12" customWidth="1"/>
    <col min="8452" max="8452" width="8.125" style="12" customWidth="1"/>
    <col min="8453" max="8453" width="7.125" style="12" customWidth="1"/>
    <col min="8454" max="8454" width="9.125" style="12" customWidth="1"/>
    <col min="8455" max="8455" width="8.125" style="12" customWidth="1"/>
    <col min="8456" max="8456" width="10.125" style="12" customWidth="1"/>
    <col min="8457" max="8458" width="6.875" style="12" customWidth="1"/>
    <col min="8459" max="8460" width="9.5" style="12" customWidth="1"/>
    <col min="8461" max="8461" width="7.875" style="12" customWidth="1"/>
    <col min="8462" max="8705" width="9" style="12"/>
    <col min="8706" max="8706" width="8.375" style="12" customWidth="1"/>
    <col min="8707" max="8707" width="7" style="12" customWidth="1"/>
    <col min="8708" max="8708" width="8.125" style="12" customWidth="1"/>
    <col min="8709" max="8709" width="7.125" style="12" customWidth="1"/>
    <col min="8710" max="8710" width="9.125" style="12" customWidth="1"/>
    <col min="8711" max="8711" width="8.125" style="12" customWidth="1"/>
    <col min="8712" max="8712" width="10.125" style="12" customWidth="1"/>
    <col min="8713" max="8714" width="6.875" style="12" customWidth="1"/>
    <col min="8715" max="8716" width="9.5" style="12" customWidth="1"/>
    <col min="8717" max="8717" width="7.875" style="12" customWidth="1"/>
    <col min="8718" max="8961" width="9" style="12"/>
    <col min="8962" max="8962" width="8.375" style="12" customWidth="1"/>
    <col min="8963" max="8963" width="7" style="12" customWidth="1"/>
    <col min="8964" max="8964" width="8.125" style="12" customWidth="1"/>
    <col min="8965" max="8965" width="7.125" style="12" customWidth="1"/>
    <col min="8966" max="8966" width="9.125" style="12" customWidth="1"/>
    <col min="8967" max="8967" width="8.125" style="12" customWidth="1"/>
    <col min="8968" max="8968" width="10.125" style="12" customWidth="1"/>
    <col min="8969" max="8970" width="6.875" style="12" customWidth="1"/>
    <col min="8971" max="8972" width="9.5" style="12" customWidth="1"/>
    <col min="8973" max="8973" width="7.875" style="12" customWidth="1"/>
    <col min="8974" max="9217" width="9" style="12"/>
    <col min="9218" max="9218" width="8.375" style="12" customWidth="1"/>
    <col min="9219" max="9219" width="7" style="12" customWidth="1"/>
    <col min="9220" max="9220" width="8.125" style="12" customWidth="1"/>
    <col min="9221" max="9221" width="7.125" style="12" customWidth="1"/>
    <col min="9222" max="9222" width="9.125" style="12" customWidth="1"/>
    <col min="9223" max="9223" width="8.125" style="12" customWidth="1"/>
    <col min="9224" max="9224" width="10.125" style="12" customWidth="1"/>
    <col min="9225" max="9226" width="6.875" style="12" customWidth="1"/>
    <col min="9227" max="9228" width="9.5" style="12" customWidth="1"/>
    <col min="9229" max="9229" width="7.875" style="12" customWidth="1"/>
    <col min="9230" max="9473" width="9" style="12"/>
    <col min="9474" max="9474" width="8.375" style="12" customWidth="1"/>
    <col min="9475" max="9475" width="7" style="12" customWidth="1"/>
    <col min="9476" max="9476" width="8.125" style="12" customWidth="1"/>
    <col min="9477" max="9477" width="7.125" style="12" customWidth="1"/>
    <col min="9478" max="9478" width="9.125" style="12" customWidth="1"/>
    <col min="9479" max="9479" width="8.125" style="12" customWidth="1"/>
    <col min="9480" max="9480" width="10.125" style="12" customWidth="1"/>
    <col min="9481" max="9482" width="6.875" style="12" customWidth="1"/>
    <col min="9483" max="9484" width="9.5" style="12" customWidth="1"/>
    <col min="9485" max="9485" width="7.875" style="12" customWidth="1"/>
    <col min="9486" max="9729" width="9" style="12"/>
    <col min="9730" max="9730" width="8.375" style="12" customWidth="1"/>
    <col min="9731" max="9731" width="7" style="12" customWidth="1"/>
    <col min="9732" max="9732" width="8.125" style="12" customWidth="1"/>
    <col min="9733" max="9733" width="7.125" style="12" customWidth="1"/>
    <col min="9734" max="9734" width="9.125" style="12" customWidth="1"/>
    <col min="9735" max="9735" width="8.125" style="12" customWidth="1"/>
    <col min="9736" max="9736" width="10.125" style="12" customWidth="1"/>
    <col min="9737" max="9738" width="6.875" style="12" customWidth="1"/>
    <col min="9739" max="9740" width="9.5" style="12" customWidth="1"/>
    <col min="9741" max="9741" width="7.875" style="12" customWidth="1"/>
    <col min="9742" max="9985" width="9" style="12"/>
    <col min="9986" max="9986" width="8.375" style="12" customWidth="1"/>
    <col min="9987" max="9987" width="7" style="12" customWidth="1"/>
    <col min="9988" max="9988" width="8.125" style="12" customWidth="1"/>
    <col min="9989" max="9989" width="7.125" style="12" customWidth="1"/>
    <col min="9990" max="9990" width="9.125" style="12" customWidth="1"/>
    <col min="9991" max="9991" width="8.125" style="12" customWidth="1"/>
    <col min="9992" max="9992" width="10.125" style="12" customWidth="1"/>
    <col min="9993" max="9994" width="6.875" style="12" customWidth="1"/>
    <col min="9995" max="9996" width="9.5" style="12" customWidth="1"/>
    <col min="9997" max="9997" width="7.875" style="12" customWidth="1"/>
    <col min="9998" max="10241" width="9" style="12"/>
    <col min="10242" max="10242" width="8.375" style="12" customWidth="1"/>
    <col min="10243" max="10243" width="7" style="12" customWidth="1"/>
    <col min="10244" max="10244" width="8.125" style="12" customWidth="1"/>
    <col min="10245" max="10245" width="7.125" style="12" customWidth="1"/>
    <col min="10246" max="10246" width="9.125" style="12" customWidth="1"/>
    <col min="10247" max="10247" width="8.125" style="12" customWidth="1"/>
    <col min="10248" max="10248" width="10.125" style="12" customWidth="1"/>
    <col min="10249" max="10250" width="6.875" style="12" customWidth="1"/>
    <col min="10251" max="10252" width="9.5" style="12" customWidth="1"/>
    <col min="10253" max="10253" width="7.875" style="12" customWidth="1"/>
    <col min="10254" max="10497" width="9" style="12"/>
    <col min="10498" max="10498" width="8.375" style="12" customWidth="1"/>
    <col min="10499" max="10499" width="7" style="12" customWidth="1"/>
    <col min="10500" max="10500" width="8.125" style="12" customWidth="1"/>
    <col min="10501" max="10501" width="7.125" style="12" customWidth="1"/>
    <col min="10502" max="10502" width="9.125" style="12" customWidth="1"/>
    <col min="10503" max="10503" width="8.125" style="12" customWidth="1"/>
    <col min="10504" max="10504" width="10.125" style="12" customWidth="1"/>
    <col min="10505" max="10506" width="6.875" style="12" customWidth="1"/>
    <col min="10507" max="10508" width="9.5" style="12" customWidth="1"/>
    <col min="10509" max="10509" width="7.875" style="12" customWidth="1"/>
    <col min="10510" max="10753" width="9" style="12"/>
    <col min="10754" max="10754" width="8.375" style="12" customWidth="1"/>
    <col min="10755" max="10755" width="7" style="12" customWidth="1"/>
    <col min="10756" max="10756" width="8.125" style="12" customWidth="1"/>
    <col min="10757" max="10757" width="7.125" style="12" customWidth="1"/>
    <col min="10758" max="10758" width="9.125" style="12" customWidth="1"/>
    <col min="10759" max="10759" width="8.125" style="12" customWidth="1"/>
    <col min="10760" max="10760" width="10.125" style="12" customWidth="1"/>
    <col min="10761" max="10762" width="6.875" style="12" customWidth="1"/>
    <col min="10763" max="10764" width="9.5" style="12" customWidth="1"/>
    <col min="10765" max="10765" width="7.875" style="12" customWidth="1"/>
    <col min="10766" max="11009" width="9" style="12"/>
    <col min="11010" max="11010" width="8.375" style="12" customWidth="1"/>
    <col min="11011" max="11011" width="7" style="12" customWidth="1"/>
    <col min="11012" max="11012" width="8.125" style="12" customWidth="1"/>
    <col min="11013" max="11013" width="7.125" style="12" customWidth="1"/>
    <col min="11014" max="11014" width="9.125" style="12" customWidth="1"/>
    <col min="11015" max="11015" width="8.125" style="12" customWidth="1"/>
    <col min="11016" max="11016" width="10.125" style="12" customWidth="1"/>
    <col min="11017" max="11018" width="6.875" style="12" customWidth="1"/>
    <col min="11019" max="11020" width="9.5" style="12" customWidth="1"/>
    <col min="11021" max="11021" width="7.875" style="12" customWidth="1"/>
    <col min="11022" max="11265" width="9" style="12"/>
    <col min="11266" max="11266" width="8.375" style="12" customWidth="1"/>
    <col min="11267" max="11267" width="7" style="12" customWidth="1"/>
    <col min="11268" max="11268" width="8.125" style="12" customWidth="1"/>
    <col min="11269" max="11269" width="7.125" style="12" customWidth="1"/>
    <col min="11270" max="11270" width="9.125" style="12" customWidth="1"/>
    <col min="11271" max="11271" width="8.125" style="12" customWidth="1"/>
    <col min="11272" max="11272" width="10.125" style="12" customWidth="1"/>
    <col min="11273" max="11274" width="6.875" style="12" customWidth="1"/>
    <col min="11275" max="11276" width="9.5" style="12" customWidth="1"/>
    <col min="11277" max="11277" width="7.875" style="12" customWidth="1"/>
    <col min="11278" max="11521" width="9" style="12"/>
    <col min="11522" max="11522" width="8.375" style="12" customWidth="1"/>
    <col min="11523" max="11523" width="7" style="12" customWidth="1"/>
    <col min="11524" max="11524" width="8.125" style="12" customWidth="1"/>
    <col min="11525" max="11525" width="7.125" style="12" customWidth="1"/>
    <col min="11526" max="11526" width="9.125" style="12" customWidth="1"/>
    <col min="11527" max="11527" width="8.125" style="12" customWidth="1"/>
    <col min="11528" max="11528" width="10.125" style="12" customWidth="1"/>
    <col min="11529" max="11530" width="6.875" style="12" customWidth="1"/>
    <col min="11531" max="11532" width="9.5" style="12" customWidth="1"/>
    <col min="11533" max="11533" width="7.875" style="12" customWidth="1"/>
    <col min="11534" max="11777" width="9" style="12"/>
    <col min="11778" max="11778" width="8.375" style="12" customWidth="1"/>
    <col min="11779" max="11779" width="7" style="12" customWidth="1"/>
    <col min="11780" max="11780" width="8.125" style="12" customWidth="1"/>
    <col min="11781" max="11781" width="7.125" style="12" customWidth="1"/>
    <col min="11782" max="11782" width="9.125" style="12" customWidth="1"/>
    <col min="11783" max="11783" width="8.125" style="12" customWidth="1"/>
    <col min="11784" max="11784" width="10.125" style="12" customWidth="1"/>
    <col min="11785" max="11786" width="6.875" style="12" customWidth="1"/>
    <col min="11787" max="11788" width="9.5" style="12" customWidth="1"/>
    <col min="11789" max="11789" width="7.875" style="12" customWidth="1"/>
    <col min="11790" max="12033" width="9" style="12"/>
    <col min="12034" max="12034" width="8.375" style="12" customWidth="1"/>
    <col min="12035" max="12035" width="7" style="12" customWidth="1"/>
    <col min="12036" max="12036" width="8.125" style="12" customWidth="1"/>
    <col min="12037" max="12037" width="7.125" style="12" customWidth="1"/>
    <col min="12038" max="12038" width="9.125" style="12" customWidth="1"/>
    <col min="12039" max="12039" width="8.125" style="12" customWidth="1"/>
    <col min="12040" max="12040" width="10.125" style="12" customWidth="1"/>
    <col min="12041" max="12042" width="6.875" style="12" customWidth="1"/>
    <col min="12043" max="12044" width="9.5" style="12" customWidth="1"/>
    <col min="12045" max="12045" width="7.875" style="12" customWidth="1"/>
    <col min="12046" max="12289" width="9" style="12"/>
    <col min="12290" max="12290" width="8.375" style="12" customWidth="1"/>
    <col min="12291" max="12291" width="7" style="12" customWidth="1"/>
    <col min="12292" max="12292" width="8.125" style="12" customWidth="1"/>
    <col min="12293" max="12293" width="7.125" style="12" customWidth="1"/>
    <col min="12294" max="12294" width="9.125" style="12" customWidth="1"/>
    <col min="12295" max="12295" width="8.125" style="12" customWidth="1"/>
    <col min="12296" max="12296" width="10.125" style="12" customWidth="1"/>
    <col min="12297" max="12298" width="6.875" style="12" customWidth="1"/>
    <col min="12299" max="12300" width="9.5" style="12" customWidth="1"/>
    <col min="12301" max="12301" width="7.875" style="12" customWidth="1"/>
    <col min="12302" max="12545" width="9" style="12"/>
    <col min="12546" max="12546" width="8.375" style="12" customWidth="1"/>
    <col min="12547" max="12547" width="7" style="12" customWidth="1"/>
    <col min="12548" max="12548" width="8.125" style="12" customWidth="1"/>
    <col min="12549" max="12549" width="7.125" style="12" customWidth="1"/>
    <col min="12550" max="12550" width="9.125" style="12" customWidth="1"/>
    <col min="12551" max="12551" width="8.125" style="12" customWidth="1"/>
    <col min="12552" max="12552" width="10.125" style="12" customWidth="1"/>
    <col min="12553" max="12554" width="6.875" style="12" customWidth="1"/>
    <col min="12555" max="12556" width="9.5" style="12" customWidth="1"/>
    <col min="12557" max="12557" width="7.875" style="12" customWidth="1"/>
    <col min="12558" max="12801" width="9" style="12"/>
    <col min="12802" max="12802" width="8.375" style="12" customWidth="1"/>
    <col min="12803" max="12803" width="7" style="12" customWidth="1"/>
    <col min="12804" max="12804" width="8.125" style="12" customWidth="1"/>
    <col min="12805" max="12805" width="7.125" style="12" customWidth="1"/>
    <col min="12806" max="12806" width="9.125" style="12" customWidth="1"/>
    <col min="12807" max="12807" width="8.125" style="12" customWidth="1"/>
    <col min="12808" max="12808" width="10.125" style="12" customWidth="1"/>
    <col min="12809" max="12810" width="6.875" style="12" customWidth="1"/>
    <col min="12811" max="12812" width="9.5" style="12" customWidth="1"/>
    <col min="12813" max="12813" width="7.875" style="12" customWidth="1"/>
    <col min="12814" max="13057" width="9" style="12"/>
    <col min="13058" max="13058" width="8.375" style="12" customWidth="1"/>
    <col min="13059" max="13059" width="7" style="12" customWidth="1"/>
    <col min="13060" max="13060" width="8.125" style="12" customWidth="1"/>
    <col min="13061" max="13061" width="7.125" style="12" customWidth="1"/>
    <col min="13062" max="13062" width="9.125" style="12" customWidth="1"/>
    <col min="13063" max="13063" width="8.125" style="12" customWidth="1"/>
    <col min="13064" max="13064" width="10.125" style="12" customWidth="1"/>
    <col min="13065" max="13066" width="6.875" style="12" customWidth="1"/>
    <col min="13067" max="13068" width="9.5" style="12" customWidth="1"/>
    <col min="13069" max="13069" width="7.875" style="12" customWidth="1"/>
    <col min="13070" max="13313" width="9" style="12"/>
    <col min="13314" max="13314" width="8.375" style="12" customWidth="1"/>
    <col min="13315" max="13315" width="7" style="12" customWidth="1"/>
    <col min="13316" max="13316" width="8.125" style="12" customWidth="1"/>
    <col min="13317" max="13317" width="7.125" style="12" customWidth="1"/>
    <col min="13318" max="13318" width="9.125" style="12" customWidth="1"/>
    <col min="13319" max="13319" width="8.125" style="12" customWidth="1"/>
    <col min="13320" max="13320" width="10.125" style="12" customWidth="1"/>
    <col min="13321" max="13322" width="6.875" style="12" customWidth="1"/>
    <col min="13323" max="13324" width="9.5" style="12" customWidth="1"/>
    <col min="13325" max="13325" width="7.875" style="12" customWidth="1"/>
    <col min="13326" max="13569" width="9" style="12"/>
    <col min="13570" max="13570" width="8.375" style="12" customWidth="1"/>
    <col min="13571" max="13571" width="7" style="12" customWidth="1"/>
    <col min="13572" max="13572" width="8.125" style="12" customWidth="1"/>
    <col min="13573" max="13573" width="7.125" style="12" customWidth="1"/>
    <col min="13574" max="13574" width="9.125" style="12" customWidth="1"/>
    <col min="13575" max="13575" width="8.125" style="12" customWidth="1"/>
    <col min="13576" max="13576" width="10.125" style="12" customWidth="1"/>
    <col min="13577" max="13578" width="6.875" style="12" customWidth="1"/>
    <col min="13579" max="13580" width="9.5" style="12" customWidth="1"/>
    <col min="13581" max="13581" width="7.875" style="12" customWidth="1"/>
    <col min="13582" max="13825" width="9" style="12"/>
    <col min="13826" max="13826" width="8.375" style="12" customWidth="1"/>
    <col min="13827" max="13827" width="7" style="12" customWidth="1"/>
    <col min="13828" max="13828" width="8.125" style="12" customWidth="1"/>
    <col min="13829" max="13829" width="7.125" style="12" customWidth="1"/>
    <col min="13830" max="13830" width="9.125" style="12" customWidth="1"/>
    <col min="13831" max="13831" width="8.125" style="12" customWidth="1"/>
    <col min="13832" max="13832" width="10.125" style="12" customWidth="1"/>
    <col min="13833" max="13834" width="6.875" style="12" customWidth="1"/>
    <col min="13835" max="13836" width="9.5" style="12" customWidth="1"/>
    <col min="13837" max="13837" width="7.875" style="12" customWidth="1"/>
    <col min="13838" max="14081" width="9" style="12"/>
    <col min="14082" max="14082" width="8.375" style="12" customWidth="1"/>
    <col min="14083" max="14083" width="7" style="12" customWidth="1"/>
    <col min="14084" max="14084" width="8.125" style="12" customWidth="1"/>
    <col min="14085" max="14085" width="7.125" style="12" customWidth="1"/>
    <col min="14086" max="14086" width="9.125" style="12" customWidth="1"/>
    <col min="14087" max="14087" width="8.125" style="12" customWidth="1"/>
    <col min="14088" max="14088" width="10.125" style="12" customWidth="1"/>
    <col min="14089" max="14090" width="6.875" style="12" customWidth="1"/>
    <col min="14091" max="14092" width="9.5" style="12" customWidth="1"/>
    <col min="14093" max="14093" width="7.875" style="12" customWidth="1"/>
    <col min="14094" max="14337" width="9" style="12"/>
    <col min="14338" max="14338" width="8.375" style="12" customWidth="1"/>
    <col min="14339" max="14339" width="7" style="12" customWidth="1"/>
    <col min="14340" max="14340" width="8.125" style="12" customWidth="1"/>
    <col min="14341" max="14341" width="7.125" style="12" customWidth="1"/>
    <col min="14342" max="14342" width="9.125" style="12" customWidth="1"/>
    <col min="14343" max="14343" width="8.125" style="12" customWidth="1"/>
    <col min="14344" max="14344" width="10.125" style="12" customWidth="1"/>
    <col min="14345" max="14346" width="6.875" style="12" customWidth="1"/>
    <col min="14347" max="14348" width="9.5" style="12" customWidth="1"/>
    <col min="14349" max="14349" width="7.875" style="12" customWidth="1"/>
    <col min="14350" max="14593" width="9" style="12"/>
    <col min="14594" max="14594" width="8.375" style="12" customWidth="1"/>
    <col min="14595" max="14595" width="7" style="12" customWidth="1"/>
    <col min="14596" max="14596" width="8.125" style="12" customWidth="1"/>
    <col min="14597" max="14597" width="7.125" style="12" customWidth="1"/>
    <col min="14598" max="14598" width="9.125" style="12" customWidth="1"/>
    <col min="14599" max="14599" width="8.125" style="12" customWidth="1"/>
    <col min="14600" max="14600" width="10.125" style="12" customWidth="1"/>
    <col min="14601" max="14602" width="6.875" style="12" customWidth="1"/>
    <col min="14603" max="14604" width="9.5" style="12" customWidth="1"/>
    <col min="14605" max="14605" width="7.875" style="12" customWidth="1"/>
    <col min="14606" max="14849" width="9" style="12"/>
    <col min="14850" max="14850" width="8.375" style="12" customWidth="1"/>
    <col min="14851" max="14851" width="7" style="12" customWidth="1"/>
    <col min="14852" max="14852" width="8.125" style="12" customWidth="1"/>
    <col min="14853" max="14853" width="7.125" style="12" customWidth="1"/>
    <col min="14854" max="14854" width="9.125" style="12" customWidth="1"/>
    <col min="14855" max="14855" width="8.125" style="12" customWidth="1"/>
    <col min="14856" max="14856" width="10.125" style="12" customWidth="1"/>
    <col min="14857" max="14858" width="6.875" style="12" customWidth="1"/>
    <col min="14859" max="14860" width="9.5" style="12" customWidth="1"/>
    <col min="14861" max="14861" width="7.875" style="12" customWidth="1"/>
    <col min="14862" max="15105" width="9" style="12"/>
    <col min="15106" max="15106" width="8.375" style="12" customWidth="1"/>
    <col min="15107" max="15107" width="7" style="12" customWidth="1"/>
    <col min="15108" max="15108" width="8.125" style="12" customWidth="1"/>
    <col min="15109" max="15109" width="7.125" style="12" customWidth="1"/>
    <col min="15110" max="15110" width="9.125" style="12" customWidth="1"/>
    <col min="15111" max="15111" width="8.125" style="12" customWidth="1"/>
    <col min="15112" max="15112" width="10.125" style="12" customWidth="1"/>
    <col min="15113" max="15114" width="6.875" style="12" customWidth="1"/>
    <col min="15115" max="15116" width="9.5" style="12" customWidth="1"/>
    <col min="15117" max="15117" width="7.875" style="12" customWidth="1"/>
    <col min="15118" max="15361" width="9" style="12"/>
    <col min="15362" max="15362" width="8.375" style="12" customWidth="1"/>
    <col min="15363" max="15363" width="7" style="12" customWidth="1"/>
    <col min="15364" max="15364" width="8.125" style="12" customWidth="1"/>
    <col min="15365" max="15365" width="7.125" style="12" customWidth="1"/>
    <col min="15366" max="15366" width="9.125" style="12" customWidth="1"/>
    <col min="15367" max="15367" width="8.125" style="12" customWidth="1"/>
    <col min="15368" max="15368" width="10.125" style="12" customWidth="1"/>
    <col min="15369" max="15370" width="6.875" style="12" customWidth="1"/>
    <col min="15371" max="15372" width="9.5" style="12" customWidth="1"/>
    <col min="15373" max="15373" width="7.875" style="12" customWidth="1"/>
    <col min="15374" max="15617" width="9" style="12"/>
    <col min="15618" max="15618" width="8.375" style="12" customWidth="1"/>
    <col min="15619" max="15619" width="7" style="12" customWidth="1"/>
    <col min="15620" max="15620" width="8.125" style="12" customWidth="1"/>
    <col min="15621" max="15621" width="7.125" style="12" customWidth="1"/>
    <col min="15622" max="15622" width="9.125" style="12" customWidth="1"/>
    <col min="15623" max="15623" width="8.125" style="12" customWidth="1"/>
    <col min="15624" max="15624" width="10.125" style="12" customWidth="1"/>
    <col min="15625" max="15626" width="6.875" style="12" customWidth="1"/>
    <col min="15627" max="15628" width="9.5" style="12" customWidth="1"/>
    <col min="15629" max="15629" width="7.875" style="12" customWidth="1"/>
    <col min="15630" max="15873" width="9" style="12"/>
    <col min="15874" max="15874" width="8.375" style="12" customWidth="1"/>
    <col min="15875" max="15875" width="7" style="12" customWidth="1"/>
    <col min="15876" max="15876" width="8.125" style="12" customWidth="1"/>
    <col min="15877" max="15877" width="7.125" style="12" customWidth="1"/>
    <col min="15878" max="15878" width="9.125" style="12" customWidth="1"/>
    <col min="15879" max="15879" width="8.125" style="12" customWidth="1"/>
    <col min="15880" max="15880" width="10.125" style="12" customWidth="1"/>
    <col min="15881" max="15882" width="6.875" style="12" customWidth="1"/>
    <col min="15883" max="15884" width="9.5" style="12" customWidth="1"/>
    <col min="15885" max="15885" width="7.875" style="12" customWidth="1"/>
    <col min="15886" max="16129" width="9" style="12"/>
    <col min="16130" max="16130" width="8.375" style="12" customWidth="1"/>
    <col min="16131" max="16131" width="7" style="12" customWidth="1"/>
    <col min="16132" max="16132" width="8.125" style="12" customWidth="1"/>
    <col min="16133" max="16133" width="7.125" style="12" customWidth="1"/>
    <col min="16134" max="16134" width="9.125" style="12" customWidth="1"/>
    <col min="16135" max="16135" width="8.125" style="12" customWidth="1"/>
    <col min="16136" max="16136" width="10.125" style="12" customWidth="1"/>
    <col min="16137" max="16138" width="6.875" style="12" customWidth="1"/>
    <col min="16139" max="16140" width="9.5" style="12" customWidth="1"/>
    <col min="16141" max="16141" width="7.875" style="12" customWidth="1"/>
    <col min="16142" max="16384" width="9" style="12"/>
  </cols>
  <sheetData>
    <row r="1" spans="2:14" s="79" customFormat="1" ht="12" customHeight="1">
      <c r="B1" s="37"/>
      <c r="K1" s="275"/>
      <c r="L1" s="275"/>
      <c r="M1" s="275"/>
    </row>
    <row r="2" spans="2:14" s="85" customFormat="1" ht="21.75" customHeight="1">
      <c r="B2" s="255" t="s">
        <v>145</v>
      </c>
      <c r="C2" s="255"/>
      <c r="D2" s="255"/>
      <c r="E2" s="255"/>
      <c r="F2" s="255"/>
      <c r="G2" s="255"/>
      <c r="H2" s="255"/>
      <c r="I2" s="255"/>
      <c r="J2" s="255"/>
      <c r="K2" s="255"/>
      <c r="L2" s="255"/>
      <c r="M2" s="255"/>
    </row>
    <row r="3" spans="2:14" s="89" customFormat="1" ht="12" customHeight="1">
      <c r="B3" s="276"/>
      <c r="C3" s="276"/>
      <c r="D3" s="87"/>
      <c r="E3" s="88"/>
      <c r="F3" s="87"/>
      <c r="G3" s="87"/>
      <c r="H3" s="88"/>
      <c r="I3" s="88"/>
      <c r="J3" s="88"/>
    </row>
    <row r="4" spans="2:14" s="47" customFormat="1" ht="12" customHeight="1" thickBot="1">
      <c r="B4" s="90"/>
      <c r="C4" s="90"/>
      <c r="D4" s="91"/>
      <c r="E4" s="44"/>
      <c r="F4" s="91"/>
      <c r="G4" s="91"/>
      <c r="H4" s="44"/>
      <c r="I4" s="44"/>
      <c r="J4" s="44"/>
      <c r="K4" s="277" t="s">
        <v>282</v>
      </c>
      <c r="L4" s="277"/>
      <c r="M4" s="277"/>
    </row>
    <row r="5" spans="2:14" s="21" customFormat="1" ht="20.100000000000001" customHeight="1" thickTop="1">
      <c r="B5" s="258" t="s">
        <v>121</v>
      </c>
      <c r="C5" s="271" t="s">
        <v>122</v>
      </c>
      <c r="D5" s="264"/>
      <c r="E5" s="264"/>
      <c r="F5" s="264"/>
      <c r="G5" s="264"/>
      <c r="H5" s="270" t="s">
        <v>123</v>
      </c>
      <c r="I5" s="270"/>
      <c r="J5" s="288"/>
      <c r="K5" s="278" t="s">
        <v>290</v>
      </c>
      <c r="L5" s="278" t="s">
        <v>291</v>
      </c>
      <c r="M5" s="271" t="s">
        <v>292</v>
      </c>
    </row>
    <row r="6" spans="2:14" s="21" customFormat="1" ht="23.25" customHeight="1">
      <c r="B6" s="286"/>
      <c r="C6" s="59"/>
      <c r="D6" s="282" t="s">
        <v>119</v>
      </c>
      <c r="E6" s="283"/>
      <c r="F6" s="104"/>
      <c r="G6" s="282" t="s">
        <v>120</v>
      </c>
      <c r="H6" s="283"/>
      <c r="I6" s="283"/>
      <c r="J6" s="105"/>
      <c r="K6" s="279"/>
      <c r="L6" s="279"/>
      <c r="M6" s="273"/>
    </row>
    <row r="7" spans="2:14" s="21" customFormat="1" ht="56.25" customHeight="1">
      <c r="B7" s="287"/>
      <c r="C7" s="65"/>
      <c r="D7" s="66" t="s">
        <v>124</v>
      </c>
      <c r="E7" s="67" t="s">
        <v>286</v>
      </c>
      <c r="F7" s="68" t="s">
        <v>287</v>
      </c>
      <c r="G7" s="66" t="s">
        <v>125</v>
      </c>
      <c r="H7" s="67" t="s">
        <v>126</v>
      </c>
      <c r="I7" s="106" t="s">
        <v>289</v>
      </c>
      <c r="J7" s="67" t="s">
        <v>288</v>
      </c>
      <c r="K7" s="280"/>
      <c r="L7" s="280"/>
      <c r="M7" s="281"/>
    </row>
    <row r="8" spans="2:14" s="21" customFormat="1" ht="6" customHeight="1">
      <c r="B8" s="90"/>
      <c r="C8" s="92"/>
      <c r="D8" s="90"/>
      <c r="E8" s="45"/>
      <c r="F8" s="90"/>
      <c r="G8" s="90"/>
      <c r="H8" s="45"/>
      <c r="I8" s="45"/>
      <c r="J8" s="45"/>
      <c r="K8" s="45"/>
      <c r="L8" s="93"/>
      <c r="M8" s="93"/>
    </row>
    <row r="9" spans="2:14" s="26" customFormat="1" ht="15.95" customHeight="1">
      <c r="C9" s="289" t="s">
        <v>127</v>
      </c>
      <c r="D9" s="274"/>
      <c r="E9" s="274"/>
      <c r="F9" s="274"/>
      <c r="G9" s="274"/>
      <c r="H9" s="289" t="s">
        <v>127</v>
      </c>
      <c r="I9" s="274"/>
      <c r="J9" s="274"/>
      <c r="K9" s="274"/>
      <c r="L9" s="274"/>
    </row>
    <row r="10" spans="2:14" s="21" customFormat="1" ht="14.25" customHeight="1">
      <c r="B10" s="94"/>
      <c r="C10" s="93"/>
      <c r="D10" s="93"/>
      <c r="E10" s="93"/>
      <c r="F10" s="93"/>
      <c r="H10" s="45"/>
      <c r="I10" s="45"/>
      <c r="J10" s="45"/>
      <c r="K10" s="45"/>
      <c r="L10" s="45"/>
      <c r="M10" s="45"/>
    </row>
    <row r="11" spans="2:14" s="21" customFormat="1" ht="14.25" customHeight="1">
      <c r="B11" s="95">
        <v>2018</v>
      </c>
      <c r="C11" s="96">
        <v>8520.5</v>
      </c>
      <c r="D11" s="97">
        <v>5334.6</v>
      </c>
      <c r="E11" s="97">
        <v>5080.2</v>
      </c>
      <c r="F11" s="97">
        <v>254.4</v>
      </c>
      <c r="G11" s="97">
        <v>3185.9</v>
      </c>
      <c r="H11" s="97">
        <v>1351.4</v>
      </c>
      <c r="I11" s="98">
        <v>774.3</v>
      </c>
      <c r="J11" s="98">
        <v>1060.2</v>
      </c>
      <c r="K11" s="99">
        <v>62.6</v>
      </c>
      <c r="L11" s="99">
        <v>59.6</v>
      </c>
      <c r="M11" s="99">
        <v>4.8</v>
      </c>
    </row>
    <row r="12" spans="2:14" s="21" customFormat="1" ht="14.25" customHeight="1">
      <c r="B12" s="95">
        <v>2019</v>
      </c>
      <c r="C12" s="96">
        <v>8477.9</v>
      </c>
      <c r="D12" s="97">
        <v>5319.2</v>
      </c>
      <c r="E12" s="97">
        <v>5086.2</v>
      </c>
      <c r="F12" s="97">
        <v>233</v>
      </c>
      <c r="G12" s="97">
        <v>3158.6</v>
      </c>
      <c r="H12" s="97">
        <v>1331.6</v>
      </c>
      <c r="I12" s="98">
        <v>744.1</v>
      </c>
      <c r="J12" s="98">
        <v>1082.9000000000001</v>
      </c>
      <c r="K12" s="99">
        <v>62.7</v>
      </c>
      <c r="L12" s="99">
        <v>60</v>
      </c>
      <c r="M12" s="99">
        <v>4.4000000000000004</v>
      </c>
    </row>
    <row r="13" spans="2:14" s="21" customFormat="1" ht="14.25" customHeight="1">
      <c r="B13" s="95">
        <v>2020</v>
      </c>
      <c r="C13" s="96">
        <v>8516</v>
      </c>
      <c r="D13" s="97">
        <v>5293</v>
      </c>
      <c r="E13" s="97">
        <v>5051</v>
      </c>
      <c r="F13" s="97">
        <v>241</v>
      </c>
      <c r="G13" s="97">
        <v>3223</v>
      </c>
      <c r="H13" s="97">
        <v>1352</v>
      </c>
      <c r="I13" s="98">
        <v>700</v>
      </c>
      <c r="J13" s="98">
        <v>1172</v>
      </c>
      <c r="K13" s="99">
        <v>62.1</v>
      </c>
      <c r="L13" s="99">
        <v>59.3</v>
      </c>
      <c r="M13" s="99">
        <v>4.5999999999999996</v>
      </c>
    </row>
    <row r="14" spans="2:14" s="21" customFormat="1" ht="14.25" customHeight="1">
      <c r="B14" s="95">
        <v>2021</v>
      </c>
      <c r="C14" s="96" t="s">
        <v>312</v>
      </c>
      <c r="D14" s="97" t="s">
        <v>313</v>
      </c>
      <c r="E14" s="97" t="s">
        <v>314</v>
      </c>
      <c r="F14" s="97">
        <v>257</v>
      </c>
      <c r="G14" s="97" t="s">
        <v>315</v>
      </c>
      <c r="H14" s="97" t="s">
        <v>316</v>
      </c>
      <c r="I14" s="98">
        <v>634</v>
      </c>
      <c r="J14" s="97" t="s">
        <v>317</v>
      </c>
      <c r="K14" s="99">
        <v>62.3</v>
      </c>
      <c r="L14" s="99">
        <v>59.2</v>
      </c>
      <c r="M14" s="99">
        <v>4.8</v>
      </c>
    </row>
    <row r="15" spans="2:14" s="21" customFormat="1" ht="14.25" customHeight="1">
      <c r="B15" s="95">
        <v>2022</v>
      </c>
      <c r="C15" s="96">
        <v>8465</v>
      </c>
      <c r="D15" s="97">
        <v>5295</v>
      </c>
      <c r="E15" s="97">
        <v>5113</v>
      </c>
      <c r="F15" s="97">
        <v>181</v>
      </c>
      <c r="G15" s="97">
        <v>3171</v>
      </c>
      <c r="H15" s="97">
        <v>1274</v>
      </c>
      <c r="I15" s="98">
        <v>643</v>
      </c>
      <c r="J15" s="98">
        <v>1254</v>
      </c>
      <c r="K15" s="99">
        <v>62.5</v>
      </c>
      <c r="L15" s="99">
        <v>60.4</v>
      </c>
      <c r="M15" s="99">
        <v>3.4</v>
      </c>
    </row>
    <row r="16" spans="2:14" s="26" customFormat="1" ht="14.25" customHeight="1">
      <c r="B16" s="223">
        <v>2023</v>
      </c>
      <c r="C16" s="110">
        <v>8465</v>
      </c>
      <c r="D16" s="111">
        <f>SUM(E16:F16)</f>
        <v>5320</v>
      </c>
      <c r="E16" s="111">
        <v>5174</v>
      </c>
      <c r="F16" s="111">
        <v>146</v>
      </c>
      <c r="G16" s="111">
        <v>3150</v>
      </c>
      <c r="H16" s="111">
        <v>1235</v>
      </c>
      <c r="I16" s="111">
        <v>675</v>
      </c>
      <c r="J16" s="111">
        <v>1240</v>
      </c>
      <c r="K16" s="111">
        <v>62.8</v>
      </c>
      <c r="L16" s="111">
        <v>61.1</v>
      </c>
      <c r="M16" s="111">
        <v>2.7</v>
      </c>
      <c r="N16" s="111"/>
    </row>
    <row r="17" spans="2:13" s="21" customFormat="1" ht="14.25" customHeight="1">
      <c r="B17" s="94"/>
      <c r="C17" s="96"/>
      <c r="D17" s="97"/>
      <c r="E17" s="97"/>
      <c r="F17" s="97"/>
      <c r="G17" s="97"/>
      <c r="H17" s="97"/>
      <c r="I17" s="98"/>
      <c r="J17" s="98"/>
      <c r="K17" s="99"/>
      <c r="L17" s="99"/>
      <c r="M17" s="99"/>
    </row>
    <row r="18" spans="2:13" s="21" customFormat="1" ht="14.25" customHeight="1">
      <c r="B18" s="100"/>
      <c r="C18" s="90"/>
      <c r="D18" s="90"/>
      <c r="E18" s="45"/>
      <c r="F18" s="90"/>
      <c r="G18" s="90"/>
      <c r="H18" s="45"/>
      <c r="I18" s="45"/>
      <c r="J18" s="45"/>
      <c r="K18" s="45"/>
      <c r="L18" s="93"/>
      <c r="M18" s="93"/>
    </row>
    <row r="19" spans="2:13" s="26" customFormat="1" ht="14.25" customHeight="1">
      <c r="B19" s="109"/>
      <c r="C19" s="289" t="s">
        <v>128</v>
      </c>
      <c r="D19" s="274"/>
      <c r="E19" s="274"/>
      <c r="F19" s="274"/>
      <c r="G19" s="274"/>
      <c r="H19" s="289" t="s">
        <v>128</v>
      </c>
      <c r="I19" s="274"/>
      <c r="J19" s="274"/>
      <c r="K19" s="274"/>
      <c r="L19" s="274"/>
    </row>
    <row r="20" spans="2:13" s="21" customFormat="1" ht="14.25" customHeight="1">
      <c r="B20" s="100"/>
      <c r="C20" s="90"/>
      <c r="D20" s="90"/>
      <c r="E20" s="45"/>
      <c r="F20" s="90"/>
      <c r="G20" s="90"/>
      <c r="H20" s="45"/>
      <c r="I20" s="45"/>
      <c r="J20" s="45"/>
      <c r="K20" s="45"/>
      <c r="L20" s="93"/>
      <c r="M20" s="93"/>
    </row>
    <row r="21" spans="2:13" s="21" customFormat="1" ht="14.25" customHeight="1">
      <c r="B21" s="95">
        <v>2018</v>
      </c>
      <c r="C21" s="96">
        <v>4071.1</v>
      </c>
      <c r="D21" s="97">
        <v>2928.2</v>
      </c>
      <c r="E21" s="97">
        <v>2785.6</v>
      </c>
      <c r="F21" s="97">
        <v>142.6</v>
      </c>
      <c r="G21" s="97">
        <v>1142.9000000000001</v>
      </c>
      <c r="H21" s="97">
        <v>22</v>
      </c>
      <c r="I21" s="98">
        <v>401</v>
      </c>
      <c r="J21" s="98">
        <v>719.9</v>
      </c>
      <c r="K21" s="99">
        <v>71.900000000000006</v>
      </c>
      <c r="L21" s="99">
        <v>68.400000000000006</v>
      </c>
      <c r="M21" s="99">
        <v>4.9000000000000004</v>
      </c>
    </row>
    <row r="22" spans="2:13" s="21" customFormat="1" ht="14.25" customHeight="1">
      <c r="B22" s="95">
        <v>2019</v>
      </c>
      <c r="C22" s="96">
        <v>4043.6</v>
      </c>
      <c r="D22" s="97">
        <v>2906.9</v>
      </c>
      <c r="E22" s="97">
        <v>2773.6</v>
      </c>
      <c r="F22" s="97">
        <v>133.19999999999999</v>
      </c>
      <c r="G22" s="97">
        <v>1136.8</v>
      </c>
      <c r="H22" s="97">
        <v>16</v>
      </c>
      <c r="I22" s="98">
        <v>379</v>
      </c>
      <c r="J22" s="98">
        <v>741.8</v>
      </c>
      <c r="K22" s="99">
        <v>71.900000000000006</v>
      </c>
      <c r="L22" s="99">
        <v>68.599999999999994</v>
      </c>
      <c r="M22" s="99">
        <v>4.5999999999999996</v>
      </c>
    </row>
    <row r="23" spans="2:13" s="21" customFormat="1" ht="14.25" customHeight="1">
      <c r="B23" s="20">
        <v>2020</v>
      </c>
      <c r="C23" s="97">
        <v>4054</v>
      </c>
      <c r="D23" s="97">
        <v>2869</v>
      </c>
      <c r="E23" s="97">
        <v>2747</v>
      </c>
      <c r="F23" s="97">
        <v>122</v>
      </c>
      <c r="G23" s="97">
        <v>1185</v>
      </c>
      <c r="H23" s="97">
        <v>26</v>
      </c>
      <c r="I23" s="98">
        <v>349</v>
      </c>
      <c r="J23" s="98">
        <v>810</v>
      </c>
      <c r="K23" s="99">
        <v>70.8</v>
      </c>
      <c r="L23" s="99">
        <v>70.8</v>
      </c>
      <c r="M23" s="99">
        <v>4.3</v>
      </c>
    </row>
    <row r="24" spans="2:13" s="21" customFormat="1" ht="14.25" customHeight="1">
      <c r="B24" s="20">
        <v>2021</v>
      </c>
      <c r="C24" s="97" t="s">
        <v>318</v>
      </c>
      <c r="D24" s="97" t="s">
        <v>319</v>
      </c>
      <c r="E24" s="97" t="s">
        <v>320</v>
      </c>
      <c r="F24" s="97">
        <v>136</v>
      </c>
      <c r="G24" s="97" t="s">
        <v>321</v>
      </c>
      <c r="H24" s="97">
        <v>39</v>
      </c>
      <c r="I24" s="98">
        <v>323</v>
      </c>
      <c r="J24" s="98">
        <v>821</v>
      </c>
      <c r="K24" s="99">
        <v>70.8</v>
      </c>
      <c r="L24" s="99">
        <v>67.5</v>
      </c>
      <c r="M24" s="99">
        <v>4.7</v>
      </c>
    </row>
    <row r="25" spans="2:13" s="21" customFormat="1" ht="14.25" customHeight="1">
      <c r="B25" s="20">
        <v>2022</v>
      </c>
      <c r="C25" s="97">
        <v>4017</v>
      </c>
      <c r="D25" s="97">
        <v>2857</v>
      </c>
      <c r="E25" s="97">
        <v>2759</v>
      </c>
      <c r="F25" s="97">
        <v>98</v>
      </c>
      <c r="G25" s="97">
        <v>1160</v>
      </c>
      <c r="H25" s="97">
        <v>39</v>
      </c>
      <c r="I25" s="98">
        <v>328</v>
      </c>
      <c r="J25" s="98">
        <v>793</v>
      </c>
      <c r="K25" s="99">
        <v>71.099999999999994</v>
      </c>
      <c r="L25" s="99">
        <v>68.7</v>
      </c>
      <c r="M25" s="99">
        <v>3.4</v>
      </c>
    </row>
    <row r="26" spans="2:13" s="26" customFormat="1" ht="14.25" customHeight="1">
      <c r="B26" s="222">
        <v>2023</v>
      </c>
      <c r="C26" s="111">
        <v>4018</v>
      </c>
      <c r="D26" s="111">
        <f>SUM(E26:F26)</f>
        <v>2844</v>
      </c>
      <c r="E26" s="111">
        <v>2772</v>
      </c>
      <c r="F26" s="111">
        <v>72</v>
      </c>
      <c r="G26" s="111">
        <v>1174</v>
      </c>
      <c r="H26" s="111">
        <v>43</v>
      </c>
      <c r="I26" s="111">
        <v>335</v>
      </c>
      <c r="J26" s="111">
        <v>796</v>
      </c>
      <c r="K26" s="111">
        <v>70.8</v>
      </c>
      <c r="L26" s="111">
        <v>69</v>
      </c>
      <c r="M26" s="111">
        <v>2.5</v>
      </c>
    </row>
    <row r="27" spans="2:13" s="21" customFormat="1" ht="14.25" customHeight="1">
      <c r="B27" s="100"/>
      <c r="C27" s="90"/>
      <c r="D27" s="90"/>
      <c r="E27" s="45"/>
      <c r="F27" s="90"/>
      <c r="G27" s="90"/>
      <c r="H27" s="45"/>
      <c r="I27" s="45"/>
      <c r="J27" s="45"/>
      <c r="K27" s="45"/>
      <c r="L27" s="93"/>
      <c r="M27" s="93"/>
    </row>
    <row r="28" spans="2:13" s="26" customFormat="1" ht="14.25" customHeight="1">
      <c r="B28" s="109"/>
      <c r="C28" s="289" t="s">
        <v>129</v>
      </c>
      <c r="D28" s="274"/>
      <c r="E28" s="274"/>
      <c r="F28" s="274"/>
      <c r="G28" s="274"/>
      <c r="H28" s="289" t="s">
        <v>129</v>
      </c>
      <c r="I28" s="274"/>
      <c r="J28" s="274"/>
      <c r="K28" s="274"/>
      <c r="L28" s="274"/>
    </row>
    <row r="29" spans="2:13" s="21" customFormat="1" ht="14.25" customHeight="1">
      <c r="B29" s="100"/>
      <c r="C29" s="90"/>
      <c r="D29" s="90"/>
      <c r="E29" s="45"/>
      <c r="F29" s="90"/>
      <c r="G29" s="90"/>
      <c r="H29" s="45"/>
      <c r="I29" s="45"/>
      <c r="J29" s="45"/>
      <c r="K29" s="45"/>
      <c r="L29" s="93"/>
      <c r="M29" s="93"/>
    </row>
    <row r="30" spans="2:13" s="21" customFormat="1" ht="14.25" customHeight="1">
      <c r="B30" s="95">
        <v>2018</v>
      </c>
      <c r="C30" s="96">
        <v>4449.5</v>
      </c>
      <c r="D30" s="97">
        <v>2406.5</v>
      </c>
      <c r="E30" s="97">
        <v>2294.6</v>
      </c>
      <c r="F30" s="97">
        <v>111.8</v>
      </c>
      <c r="G30" s="97">
        <v>2043</v>
      </c>
      <c r="H30" s="97">
        <v>1330</v>
      </c>
      <c r="I30" s="98">
        <v>373</v>
      </c>
      <c r="J30" s="98">
        <v>340</v>
      </c>
      <c r="K30" s="99">
        <v>54.1</v>
      </c>
      <c r="L30" s="99">
        <v>51.6</v>
      </c>
      <c r="M30" s="99">
        <v>4.5999999999999996</v>
      </c>
    </row>
    <row r="31" spans="2:13" s="21" customFormat="1" ht="14.25" customHeight="1">
      <c r="B31" s="95">
        <v>2019</v>
      </c>
      <c r="C31" s="96">
        <v>4434.2</v>
      </c>
      <c r="D31" s="97">
        <v>2412.4</v>
      </c>
      <c r="E31" s="97">
        <v>2312.5</v>
      </c>
      <c r="F31" s="97">
        <v>99.8</v>
      </c>
      <c r="G31" s="97">
        <v>2021.9</v>
      </c>
      <c r="H31" s="97">
        <v>1315</v>
      </c>
      <c r="I31" s="98">
        <v>366</v>
      </c>
      <c r="J31" s="98">
        <v>340.9</v>
      </c>
      <c r="K31" s="99">
        <v>54.4</v>
      </c>
      <c r="L31" s="99">
        <v>52.2</v>
      </c>
      <c r="M31" s="99">
        <v>4.0999999999999996</v>
      </c>
    </row>
    <row r="32" spans="2:13" s="21" customFormat="1" ht="14.25" customHeight="1">
      <c r="B32" s="95">
        <v>2020</v>
      </c>
      <c r="C32" s="97">
        <v>4462</v>
      </c>
      <c r="D32" s="97">
        <v>2424</v>
      </c>
      <c r="E32" s="97">
        <v>2305</v>
      </c>
      <c r="F32" s="97">
        <v>119</v>
      </c>
      <c r="G32" s="97">
        <v>2039</v>
      </c>
      <c r="H32" s="97">
        <v>1326</v>
      </c>
      <c r="I32" s="98">
        <v>351</v>
      </c>
      <c r="J32" s="98">
        <v>362</v>
      </c>
      <c r="K32" s="99">
        <v>54.3</v>
      </c>
      <c r="L32" s="99">
        <v>51.6</v>
      </c>
      <c r="M32" s="99">
        <v>4.9000000000000004</v>
      </c>
    </row>
    <row r="33" spans="2:13" s="21" customFormat="1" ht="14.25" customHeight="1">
      <c r="B33" s="95">
        <v>2021</v>
      </c>
      <c r="C33" s="97" t="s">
        <v>322</v>
      </c>
      <c r="D33" s="97" t="s">
        <v>323</v>
      </c>
      <c r="E33" s="97" t="s">
        <v>324</v>
      </c>
      <c r="F33" s="97">
        <v>121</v>
      </c>
      <c r="G33" s="97" t="s">
        <v>325</v>
      </c>
      <c r="H33" s="97" t="s">
        <v>326</v>
      </c>
      <c r="I33" s="98">
        <v>311</v>
      </c>
      <c r="J33" s="98">
        <v>421</v>
      </c>
      <c r="K33" s="99">
        <v>54.5</v>
      </c>
      <c r="L33" s="99">
        <v>51.8</v>
      </c>
      <c r="M33" s="99">
        <v>5</v>
      </c>
    </row>
    <row r="34" spans="2:13" s="21" customFormat="1" ht="14.25" customHeight="1">
      <c r="B34" s="95">
        <v>2022</v>
      </c>
      <c r="C34" s="97">
        <v>4448</v>
      </c>
      <c r="D34" s="97">
        <v>2438</v>
      </c>
      <c r="E34" s="97">
        <v>2355</v>
      </c>
      <c r="F34" s="97">
        <v>83</v>
      </c>
      <c r="G34" s="97">
        <v>2010</v>
      </c>
      <c r="H34" s="97">
        <v>1235</v>
      </c>
      <c r="I34" s="98">
        <v>315</v>
      </c>
      <c r="J34" s="98">
        <v>461</v>
      </c>
      <c r="K34" s="99">
        <v>54.8</v>
      </c>
      <c r="L34" s="99">
        <v>52.9</v>
      </c>
      <c r="M34" s="99">
        <v>3.4</v>
      </c>
    </row>
    <row r="35" spans="2:13" s="26" customFormat="1" ht="14.25" customHeight="1">
      <c r="B35" s="223">
        <v>2023</v>
      </c>
      <c r="C35" s="111">
        <v>4451</v>
      </c>
      <c r="D35" s="111">
        <f>SUM(E35:F35)</f>
        <v>2476</v>
      </c>
      <c r="E35" s="111">
        <v>2402</v>
      </c>
      <c r="F35" s="111">
        <v>74</v>
      </c>
      <c r="G35" s="111">
        <v>1976</v>
      </c>
      <c r="H35" s="111">
        <v>1192</v>
      </c>
      <c r="I35" s="111">
        <v>341</v>
      </c>
      <c r="J35" s="111">
        <v>444</v>
      </c>
      <c r="K35" s="111">
        <v>55.6</v>
      </c>
      <c r="L35" s="111">
        <v>54</v>
      </c>
      <c r="M35" s="111">
        <v>3</v>
      </c>
    </row>
    <row r="36" spans="2:13" s="21" customFormat="1" ht="5.25" customHeight="1" thickBot="1">
      <c r="B36" s="112"/>
      <c r="C36" s="113"/>
      <c r="D36" s="112"/>
      <c r="E36" s="114"/>
      <c r="F36" s="112"/>
      <c r="G36" s="112"/>
      <c r="H36" s="114"/>
      <c r="I36" s="114"/>
      <c r="J36" s="114"/>
      <c r="K36" s="114"/>
      <c r="L36" s="115"/>
      <c r="M36" s="115"/>
    </row>
    <row r="37" spans="2:13" s="25" customFormat="1" ht="57.75" customHeight="1" thickTop="1">
      <c r="B37" s="284" t="s">
        <v>130</v>
      </c>
      <c r="C37" s="284"/>
      <c r="D37" s="284"/>
      <c r="E37" s="284"/>
      <c r="F37" s="284"/>
      <c r="G37" s="284"/>
      <c r="H37" s="284" t="s">
        <v>277</v>
      </c>
      <c r="I37" s="284"/>
      <c r="J37" s="284"/>
      <c r="K37" s="284"/>
      <c r="L37" s="284"/>
      <c r="M37" s="284"/>
    </row>
    <row r="38" spans="2:13" s="80" customFormat="1">
      <c r="B38" s="285"/>
      <c r="C38" s="285"/>
      <c r="D38" s="285"/>
      <c r="E38" s="285"/>
      <c r="F38" s="285"/>
      <c r="G38" s="285"/>
      <c r="H38" s="285"/>
      <c r="I38" s="285"/>
      <c r="J38" s="285"/>
      <c r="K38" s="285"/>
      <c r="L38" s="285"/>
      <c r="M38" s="285"/>
    </row>
    <row r="39" spans="2:13" s="80" customFormat="1">
      <c r="B39" s="285"/>
      <c r="C39" s="285"/>
      <c r="D39" s="285"/>
      <c r="E39" s="285"/>
      <c r="F39" s="285"/>
      <c r="G39" s="285"/>
      <c r="H39" s="285"/>
      <c r="I39" s="285"/>
      <c r="J39" s="285"/>
      <c r="K39" s="285"/>
      <c r="L39" s="285"/>
      <c r="M39" s="285"/>
    </row>
    <row r="40" spans="2:13" s="80" customFormat="1">
      <c r="B40" s="84"/>
      <c r="C40" s="84"/>
      <c r="D40" s="84"/>
      <c r="E40" s="84"/>
      <c r="F40" s="84"/>
      <c r="G40" s="84"/>
      <c r="H40" s="84"/>
      <c r="I40" s="84"/>
      <c r="J40" s="84"/>
      <c r="K40" s="84"/>
      <c r="L40" s="84"/>
      <c r="M40" s="84"/>
    </row>
    <row r="41" spans="2:13" s="80" customFormat="1">
      <c r="B41" s="84"/>
      <c r="C41" s="84"/>
      <c r="D41" s="84"/>
      <c r="E41" s="84"/>
      <c r="F41" s="84"/>
      <c r="G41" s="84"/>
      <c r="H41" s="84"/>
      <c r="I41" s="84"/>
      <c r="J41" s="84"/>
      <c r="K41" s="84"/>
      <c r="L41" s="84"/>
      <c r="M41" s="84"/>
    </row>
    <row r="42" spans="2:13" s="80" customFormat="1"/>
    <row r="43" spans="2:13" s="80" customFormat="1"/>
    <row r="44" spans="2:13" s="80" customFormat="1"/>
    <row r="45" spans="2:13" s="80" customFormat="1"/>
    <row r="46" spans="2:13" s="80" customFormat="1"/>
  </sheetData>
  <mergeCells count="20">
    <mergeCell ref="B37:G39"/>
    <mergeCell ref="H37:M39"/>
    <mergeCell ref="B5:B7"/>
    <mergeCell ref="C5:G5"/>
    <mergeCell ref="H5:J5"/>
    <mergeCell ref="C9:G9"/>
    <mergeCell ref="H9:L9"/>
    <mergeCell ref="C19:G19"/>
    <mergeCell ref="C28:G28"/>
    <mergeCell ref="H19:L19"/>
    <mergeCell ref="H28:L28"/>
    <mergeCell ref="K1:M1"/>
    <mergeCell ref="B2:M2"/>
    <mergeCell ref="B3:C3"/>
    <mergeCell ref="K4:M4"/>
    <mergeCell ref="K5:K7"/>
    <mergeCell ref="L5:L7"/>
    <mergeCell ref="M5:M7"/>
    <mergeCell ref="D6:E6"/>
    <mergeCell ref="G6:I6"/>
  </mergeCells>
  <phoneticPr fontId="1" type="noConversion"/>
  <printOptions horizontalCentered="1"/>
  <pageMargins left="0.86614173228346458" right="0.86614173228346458" top="1.2598425196850394" bottom="1.2598425196850394" header="1.0629921259842521" footer="1.0629921259842521"/>
  <pageSetup paperSize="9" scale="82" firstPageNumber="160" orientation="portrait" useFirstPageNumber="1" r:id="rId1"/>
  <headerFooter alignWithMargins="0"/>
  <colBreaks count="1" manualBreakCount="1">
    <brk id="7" max="44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8"/>
  </sheetPr>
  <dimension ref="B1:P41"/>
  <sheetViews>
    <sheetView showGridLines="0" view="pageBreakPreview" zoomScaleNormal="100" zoomScaleSheetLayoutView="100" workbookViewId="0">
      <selection activeCell="C34" sqref="C34"/>
    </sheetView>
  </sheetViews>
  <sheetFormatPr defaultRowHeight="13.5"/>
  <cols>
    <col min="1" max="1" width="2.125" style="12" customWidth="1"/>
    <col min="2" max="2" width="7.375" style="12" customWidth="1"/>
    <col min="3" max="3" width="7.875" style="12" customWidth="1"/>
    <col min="4" max="4" width="7.625" style="12" customWidth="1"/>
    <col min="5" max="13" width="7" style="12" customWidth="1"/>
    <col min="14" max="14" width="7.625" style="12" customWidth="1"/>
    <col min="15" max="15" width="2.625" style="12" customWidth="1"/>
    <col min="16" max="257" width="9" style="12"/>
    <col min="258" max="258" width="7.375" style="12" customWidth="1"/>
    <col min="259" max="259" width="7.875" style="12" customWidth="1"/>
    <col min="260" max="260" width="7.625" style="12" customWidth="1"/>
    <col min="261" max="261" width="5.75" style="12" customWidth="1"/>
    <col min="262" max="262" width="5.875" style="12" customWidth="1"/>
    <col min="263" max="263" width="5.625" style="12" customWidth="1"/>
    <col min="264" max="268" width="5.75" style="12" customWidth="1"/>
    <col min="269" max="269" width="5.625" style="12" customWidth="1"/>
    <col min="270" max="270" width="7.625" style="12" customWidth="1"/>
    <col min="271" max="513" width="9" style="12"/>
    <col min="514" max="514" width="7.375" style="12" customWidth="1"/>
    <col min="515" max="515" width="7.875" style="12" customWidth="1"/>
    <col min="516" max="516" width="7.625" style="12" customWidth="1"/>
    <col min="517" max="517" width="5.75" style="12" customWidth="1"/>
    <col min="518" max="518" width="5.875" style="12" customWidth="1"/>
    <col min="519" max="519" width="5.625" style="12" customWidth="1"/>
    <col min="520" max="524" width="5.75" style="12" customWidth="1"/>
    <col min="525" max="525" width="5.625" style="12" customWidth="1"/>
    <col min="526" max="526" width="7.625" style="12" customWidth="1"/>
    <col min="527" max="769" width="9" style="12"/>
    <col min="770" max="770" width="7.375" style="12" customWidth="1"/>
    <col min="771" max="771" width="7.875" style="12" customWidth="1"/>
    <col min="772" max="772" width="7.625" style="12" customWidth="1"/>
    <col min="773" max="773" width="5.75" style="12" customWidth="1"/>
    <col min="774" max="774" width="5.875" style="12" customWidth="1"/>
    <col min="775" max="775" width="5.625" style="12" customWidth="1"/>
    <col min="776" max="780" width="5.75" style="12" customWidth="1"/>
    <col min="781" max="781" width="5.625" style="12" customWidth="1"/>
    <col min="782" max="782" width="7.625" style="12" customWidth="1"/>
    <col min="783" max="1025" width="9" style="12"/>
    <col min="1026" max="1026" width="7.375" style="12" customWidth="1"/>
    <col min="1027" max="1027" width="7.875" style="12" customWidth="1"/>
    <col min="1028" max="1028" width="7.625" style="12" customWidth="1"/>
    <col min="1029" max="1029" width="5.75" style="12" customWidth="1"/>
    <col min="1030" max="1030" width="5.875" style="12" customWidth="1"/>
    <col min="1031" max="1031" width="5.625" style="12" customWidth="1"/>
    <col min="1032" max="1036" width="5.75" style="12" customWidth="1"/>
    <col min="1037" max="1037" width="5.625" style="12" customWidth="1"/>
    <col min="1038" max="1038" width="7.625" style="12" customWidth="1"/>
    <col min="1039" max="1281" width="9" style="12"/>
    <col min="1282" max="1282" width="7.375" style="12" customWidth="1"/>
    <col min="1283" max="1283" width="7.875" style="12" customWidth="1"/>
    <col min="1284" max="1284" width="7.625" style="12" customWidth="1"/>
    <col min="1285" max="1285" width="5.75" style="12" customWidth="1"/>
    <col min="1286" max="1286" width="5.875" style="12" customWidth="1"/>
    <col min="1287" max="1287" width="5.625" style="12" customWidth="1"/>
    <col min="1288" max="1292" width="5.75" style="12" customWidth="1"/>
    <col min="1293" max="1293" width="5.625" style="12" customWidth="1"/>
    <col min="1294" max="1294" width="7.625" style="12" customWidth="1"/>
    <col min="1295" max="1537" width="9" style="12"/>
    <col min="1538" max="1538" width="7.375" style="12" customWidth="1"/>
    <col min="1539" max="1539" width="7.875" style="12" customWidth="1"/>
    <col min="1540" max="1540" width="7.625" style="12" customWidth="1"/>
    <col min="1541" max="1541" width="5.75" style="12" customWidth="1"/>
    <col min="1542" max="1542" width="5.875" style="12" customWidth="1"/>
    <col min="1543" max="1543" width="5.625" style="12" customWidth="1"/>
    <col min="1544" max="1548" width="5.75" style="12" customWidth="1"/>
    <col min="1549" max="1549" width="5.625" style="12" customWidth="1"/>
    <col min="1550" max="1550" width="7.625" style="12" customWidth="1"/>
    <col min="1551" max="1793" width="9" style="12"/>
    <col min="1794" max="1794" width="7.375" style="12" customWidth="1"/>
    <col min="1795" max="1795" width="7.875" style="12" customWidth="1"/>
    <col min="1796" max="1796" width="7.625" style="12" customWidth="1"/>
    <col min="1797" max="1797" width="5.75" style="12" customWidth="1"/>
    <col min="1798" max="1798" width="5.875" style="12" customWidth="1"/>
    <col min="1799" max="1799" width="5.625" style="12" customWidth="1"/>
    <col min="1800" max="1804" width="5.75" style="12" customWidth="1"/>
    <col min="1805" max="1805" width="5.625" style="12" customWidth="1"/>
    <col min="1806" max="1806" width="7.625" style="12" customWidth="1"/>
    <col min="1807" max="2049" width="9" style="12"/>
    <col min="2050" max="2050" width="7.375" style="12" customWidth="1"/>
    <col min="2051" max="2051" width="7.875" style="12" customWidth="1"/>
    <col min="2052" max="2052" width="7.625" style="12" customWidth="1"/>
    <col min="2053" max="2053" width="5.75" style="12" customWidth="1"/>
    <col min="2054" max="2054" width="5.875" style="12" customWidth="1"/>
    <col min="2055" max="2055" width="5.625" style="12" customWidth="1"/>
    <col min="2056" max="2060" width="5.75" style="12" customWidth="1"/>
    <col min="2061" max="2061" width="5.625" style="12" customWidth="1"/>
    <col min="2062" max="2062" width="7.625" style="12" customWidth="1"/>
    <col min="2063" max="2305" width="9" style="12"/>
    <col min="2306" max="2306" width="7.375" style="12" customWidth="1"/>
    <col min="2307" max="2307" width="7.875" style="12" customWidth="1"/>
    <col min="2308" max="2308" width="7.625" style="12" customWidth="1"/>
    <col min="2309" max="2309" width="5.75" style="12" customWidth="1"/>
    <col min="2310" max="2310" width="5.875" style="12" customWidth="1"/>
    <col min="2311" max="2311" width="5.625" style="12" customWidth="1"/>
    <col min="2312" max="2316" width="5.75" style="12" customWidth="1"/>
    <col min="2317" max="2317" width="5.625" style="12" customWidth="1"/>
    <col min="2318" max="2318" width="7.625" style="12" customWidth="1"/>
    <col min="2319" max="2561" width="9" style="12"/>
    <col min="2562" max="2562" width="7.375" style="12" customWidth="1"/>
    <col min="2563" max="2563" width="7.875" style="12" customWidth="1"/>
    <col min="2564" max="2564" width="7.625" style="12" customWidth="1"/>
    <col min="2565" max="2565" width="5.75" style="12" customWidth="1"/>
    <col min="2566" max="2566" width="5.875" style="12" customWidth="1"/>
    <col min="2567" max="2567" width="5.625" style="12" customWidth="1"/>
    <col min="2568" max="2572" width="5.75" style="12" customWidth="1"/>
    <col min="2573" max="2573" width="5.625" style="12" customWidth="1"/>
    <col min="2574" max="2574" width="7.625" style="12" customWidth="1"/>
    <col min="2575" max="2817" width="9" style="12"/>
    <col min="2818" max="2818" width="7.375" style="12" customWidth="1"/>
    <col min="2819" max="2819" width="7.875" style="12" customWidth="1"/>
    <col min="2820" max="2820" width="7.625" style="12" customWidth="1"/>
    <col min="2821" max="2821" width="5.75" style="12" customWidth="1"/>
    <col min="2822" max="2822" width="5.875" style="12" customWidth="1"/>
    <col min="2823" max="2823" width="5.625" style="12" customWidth="1"/>
    <col min="2824" max="2828" width="5.75" style="12" customWidth="1"/>
    <col min="2829" max="2829" width="5.625" style="12" customWidth="1"/>
    <col min="2830" max="2830" width="7.625" style="12" customWidth="1"/>
    <col min="2831" max="3073" width="9" style="12"/>
    <col min="3074" max="3074" width="7.375" style="12" customWidth="1"/>
    <col min="3075" max="3075" width="7.875" style="12" customWidth="1"/>
    <col min="3076" max="3076" width="7.625" style="12" customWidth="1"/>
    <col min="3077" max="3077" width="5.75" style="12" customWidth="1"/>
    <col min="3078" max="3078" width="5.875" style="12" customWidth="1"/>
    <col min="3079" max="3079" width="5.625" style="12" customWidth="1"/>
    <col min="3080" max="3084" width="5.75" style="12" customWidth="1"/>
    <col min="3085" max="3085" width="5.625" style="12" customWidth="1"/>
    <col min="3086" max="3086" width="7.625" style="12" customWidth="1"/>
    <col min="3087" max="3329" width="9" style="12"/>
    <col min="3330" max="3330" width="7.375" style="12" customWidth="1"/>
    <col min="3331" max="3331" width="7.875" style="12" customWidth="1"/>
    <col min="3332" max="3332" width="7.625" style="12" customWidth="1"/>
    <col min="3333" max="3333" width="5.75" style="12" customWidth="1"/>
    <col min="3334" max="3334" width="5.875" style="12" customWidth="1"/>
    <col min="3335" max="3335" width="5.625" style="12" customWidth="1"/>
    <col min="3336" max="3340" width="5.75" style="12" customWidth="1"/>
    <col min="3341" max="3341" width="5.625" style="12" customWidth="1"/>
    <col min="3342" max="3342" width="7.625" style="12" customWidth="1"/>
    <col min="3343" max="3585" width="9" style="12"/>
    <col min="3586" max="3586" width="7.375" style="12" customWidth="1"/>
    <col min="3587" max="3587" width="7.875" style="12" customWidth="1"/>
    <col min="3588" max="3588" width="7.625" style="12" customWidth="1"/>
    <col min="3589" max="3589" width="5.75" style="12" customWidth="1"/>
    <col min="3590" max="3590" width="5.875" style="12" customWidth="1"/>
    <col min="3591" max="3591" width="5.625" style="12" customWidth="1"/>
    <col min="3592" max="3596" width="5.75" style="12" customWidth="1"/>
    <col min="3597" max="3597" width="5.625" style="12" customWidth="1"/>
    <col min="3598" max="3598" width="7.625" style="12" customWidth="1"/>
    <col min="3599" max="3841" width="9" style="12"/>
    <col min="3842" max="3842" width="7.375" style="12" customWidth="1"/>
    <col min="3843" max="3843" width="7.875" style="12" customWidth="1"/>
    <col min="3844" max="3844" width="7.625" style="12" customWidth="1"/>
    <col min="3845" max="3845" width="5.75" style="12" customWidth="1"/>
    <col min="3846" max="3846" width="5.875" style="12" customWidth="1"/>
    <col min="3847" max="3847" width="5.625" style="12" customWidth="1"/>
    <col min="3848" max="3852" width="5.75" style="12" customWidth="1"/>
    <col min="3853" max="3853" width="5.625" style="12" customWidth="1"/>
    <col min="3854" max="3854" width="7.625" style="12" customWidth="1"/>
    <col min="3855" max="4097" width="9" style="12"/>
    <col min="4098" max="4098" width="7.375" style="12" customWidth="1"/>
    <col min="4099" max="4099" width="7.875" style="12" customWidth="1"/>
    <col min="4100" max="4100" width="7.625" style="12" customWidth="1"/>
    <col min="4101" max="4101" width="5.75" style="12" customWidth="1"/>
    <col min="4102" max="4102" width="5.875" style="12" customWidth="1"/>
    <col min="4103" max="4103" width="5.625" style="12" customWidth="1"/>
    <col min="4104" max="4108" width="5.75" style="12" customWidth="1"/>
    <col min="4109" max="4109" width="5.625" style="12" customWidth="1"/>
    <col min="4110" max="4110" width="7.625" style="12" customWidth="1"/>
    <col min="4111" max="4353" width="9" style="12"/>
    <col min="4354" max="4354" width="7.375" style="12" customWidth="1"/>
    <col min="4355" max="4355" width="7.875" style="12" customWidth="1"/>
    <col min="4356" max="4356" width="7.625" style="12" customWidth="1"/>
    <col min="4357" max="4357" width="5.75" style="12" customWidth="1"/>
    <col min="4358" max="4358" width="5.875" style="12" customWidth="1"/>
    <col min="4359" max="4359" width="5.625" style="12" customWidth="1"/>
    <col min="4360" max="4364" width="5.75" style="12" customWidth="1"/>
    <col min="4365" max="4365" width="5.625" style="12" customWidth="1"/>
    <col min="4366" max="4366" width="7.625" style="12" customWidth="1"/>
    <col min="4367" max="4609" width="9" style="12"/>
    <col min="4610" max="4610" width="7.375" style="12" customWidth="1"/>
    <col min="4611" max="4611" width="7.875" style="12" customWidth="1"/>
    <col min="4612" max="4612" width="7.625" style="12" customWidth="1"/>
    <col min="4613" max="4613" width="5.75" style="12" customWidth="1"/>
    <col min="4614" max="4614" width="5.875" style="12" customWidth="1"/>
    <col min="4615" max="4615" width="5.625" style="12" customWidth="1"/>
    <col min="4616" max="4620" width="5.75" style="12" customWidth="1"/>
    <col min="4621" max="4621" width="5.625" style="12" customWidth="1"/>
    <col min="4622" max="4622" width="7.625" style="12" customWidth="1"/>
    <col min="4623" max="4865" width="9" style="12"/>
    <col min="4866" max="4866" width="7.375" style="12" customWidth="1"/>
    <col min="4867" max="4867" width="7.875" style="12" customWidth="1"/>
    <col min="4868" max="4868" width="7.625" style="12" customWidth="1"/>
    <col min="4869" max="4869" width="5.75" style="12" customWidth="1"/>
    <col min="4870" max="4870" width="5.875" style="12" customWidth="1"/>
    <col min="4871" max="4871" width="5.625" style="12" customWidth="1"/>
    <col min="4872" max="4876" width="5.75" style="12" customWidth="1"/>
    <col min="4877" max="4877" width="5.625" style="12" customWidth="1"/>
    <col min="4878" max="4878" width="7.625" style="12" customWidth="1"/>
    <col min="4879" max="5121" width="9" style="12"/>
    <col min="5122" max="5122" width="7.375" style="12" customWidth="1"/>
    <col min="5123" max="5123" width="7.875" style="12" customWidth="1"/>
    <col min="5124" max="5124" width="7.625" style="12" customWidth="1"/>
    <col min="5125" max="5125" width="5.75" style="12" customWidth="1"/>
    <col min="5126" max="5126" width="5.875" style="12" customWidth="1"/>
    <col min="5127" max="5127" width="5.625" style="12" customWidth="1"/>
    <col min="5128" max="5132" width="5.75" style="12" customWidth="1"/>
    <col min="5133" max="5133" width="5.625" style="12" customWidth="1"/>
    <col min="5134" max="5134" width="7.625" style="12" customWidth="1"/>
    <col min="5135" max="5377" width="9" style="12"/>
    <col min="5378" max="5378" width="7.375" style="12" customWidth="1"/>
    <col min="5379" max="5379" width="7.875" style="12" customWidth="1"/>
    <col min="5380" max="5380" width="7.625" style="12" customWidth="1"/>
    <col min="5381" max="5381" width="5.75" style="12" customWidth="1"/>
    <col min="5382" max="5382" width="5.875" style="12" customWidth="1"/>
    <col min="5383" max="5383" width="5.625" style="12" customWidth="1"/>
    <col min="5384" max="5388" width="5.75" style="12" customWidth="1"/>
    <col min="5389" max="5389" width="5.625" style="12" customWidth="1"/>
    <col min="5390" max="5390" width="7.625" style="12" customWidth="1"/>
    <col min="5391" max="5633" width="9" style="12"/>
    <col min="5634" max="5634" width="7.375" style="12" customWidth="1"/>
    <col min="5635" max="5635" width="7.875" style="12" customWidth="1"/>
    <col min="5636" max="5636" width="7.625" style="12" customWidth="1"/>
    <col min="5637" max="5637" width="5.75" style="12" customWidth="1"/>
    <col min="5638" max="5638" width="5.875" style="12" customWidth="1"/>
    <col min="5639" max="5639" width="5.625" style="12" customWidth="1"/>
    <col min="5640" max="5644" width="5.75" style="12" customWidth="1"/>
    <col min="5645" max="5645" width="5.625" style="12" customWidth="1"/>
    <col min="5646" max="5646" width="7.625" style="12" customWidth="1"/>
    <col min="5647" max="5889" width="9" style="12"/>
    <col min="5890" max="5890" width="7.375" style="12" customWidth="1"/>
    <col min="5891" max="5891" width="7.875" style="12" customWidth="1"/>
    <col min="5892" max="5892" width="7.625" style="12" customWidth="1"/>
    <col min="5893" max="5893" width="5.75" style="12" customWidth="1"/>
    <col min="5894" max="5894" width="5.875" style="12" customWidth="1"/>
    <col min="5895" max="5895" width="5.625" style="12" customWidth="1"/>
    <col min="5896" max="5900" width="5.75" style="12" customWidth="1"/>
    <col min="5901" max="5901" width="5.625" style="12" customWidth="1"/>
    <col min="5902" max="5902" width="7.625" style="12" customWidth="1"/>
    <col min="5903" max="6145" width="9" style="12"/>
    <col min="6146" max="6146" width="7.375" style="12" customWidth="1"/>
    <col min="6147" max="6147" width="7.875" style="12" customWidth="1"/>
    <col min="6148" max="6148" width="7.625" style="12" customWidth="1"/>
    <col min="6149" max="6149" width="5.75" style="12" customWidth="1"/>
    <col min="6150" max="6150" width="5.875" style="12" customWidth="1"/>
    <col min="6151" max="6151" width="5.625" style="12" customWidth="1"/>
    <col min="6152" max="6156" width="5.75" style="12" customWidth="1"/>
    <col min="6157" max="6157" width="5.625" style="12" customWidth="1"/>
    <col min="6158" max="6158" width="7.625" style="12" customWidth="1"/>
    <col min="6159" max="6401" width="9" style="12"/>
    <col min="6402" max="6402" width="7.375" style="12" customWidth="1"/>
    <col min="6403" max="6403" width="7.875" style="12" customWidth="1"/>
    <col min="6404" max="6404" width="7.625" style="12" customWidth="1"/>
    <col min="6405" max="6405" width="5.75" style="12" customWidth="1"/>
    <col min="6406" max="6406" width="5.875" style="12" customWidth="1"/>
    <col min="6407" max="6407" width="5.625" style="12" customWidth="1"/>
    <col min="6408" max="6412" width="5.75" style="12" customWidth="1"/>
    <col min="6413" max="6413" width="5.625" style="12" customWidth="1"/>
    <col min="6414" max="6414" width="7.625" style="12" customWidth="1"/>
    <col min="6415" max="6657" width="9" style="12"/>
    <col min="6658" max="6658" width="7.375" style="12" customWidth="1"/>
    <col min="6659" max="6659" width="7.875" style="12" customWidth="1"/>
    <col min="6660" max="6660" width="7.625" style="12" customWidth="1"/>
    <col min="6661" max="6661" width="5.75" style="12" customWidth="1"/>
    <col min="6662" max="6662" width="5.875" style="12" customWidth="1"/>
    <col min="6663" max="6663" width="5.625" style="12" customWidth="1"/>
    <col min="6664" max="6668" width="5.75" style="12" customWidth="1"/>
    <col min="6669" max="6669" width="5.625" style="12" customWidth="1"/>
    <col min="6670" max="6670" width="7.625" style="12" customWidth="1"/>
    <col min="6671" max="6913" width="9" style="12"/>
    <col min="6914" max="6914" width="7.375" style="12" customWidth="1"/>
    <col min="6915" max="6915" width="7.875" style="12" customWidth="1"/>
    <col min="6916" max="6916" width="7.625" style="12" customWidth="1"/>
    <col min="6917" max="6917" width="5.75" style="12" customWidth="1"/>
    <col min="6918" max="6918" width="5.875" style="12" customWidth="1"/>
    <col min="6919" max="6919" width="5.625" style="12" customWidth="1"/>
    <col min="6920" max="6924" width="5.75" style="12" customWidth="1"/>
    <col min="6925" max="6925" width="5.625" style="12" customWidth="1"/>
    <col min="6926" max="6926" width="7.625" style="12" customWidth="1"/>
    <col min="6927" max="7169" width="9" style="12"/>
    <col min="7170" max="7170" width="7.375" style="12" customWidth="1"/>
    <col min="7171" max="7171" width="7.875" style="12" customWidth="1"/>
    <col min="7172" max="7172" width="7.625" style="12" customWidth="1"/>
    <col min="7173" max="7173" width="5.75" style="12" customWidth="1"/>
    <col min="7174" max="7174" width="5.875" style="12" customWidth="1"/>
    <col min="7175" max="7175" width="5.625" style="12" customWidth="1"/>
    <col min="7176" max="7180" width="5.75" style="12" customWidth="1"/>
    <col min="7181" max="7181" width="5.625" style="12" customWidth="1"/>
    <col min="7182" max="7182" width="7.625" style="12" customWidth="1"/>
    <col min="7183" max="7425" width="9" style="12"/>
    <col min="7426" max="7426" width="7.375" style="12" customWidth="1"/>
    <col min="7427" max="7427" width="7.875" style="12" customWidth="1"/>
    <col min="7428" max="7428" width="7.625" style="12" customWidth="1"/>
    <col min="7429" max="7429" width="5.75" style="12" customWidth="1"/>
    <col min="7430" max="7430" width="5.875" style="12" customWidth="1"/>
    <col min="7431" max="7431" width="5.625" style="12" customWidth="1"/>
    <col min="7432" max="7436" width="5.75" style="12" customWidth="1"/>
    <col min="7437" max="7437" width="5.625" style="12" customWidth="1"/>
    <col min="7438" max="7438" width="7.625" style="12" customWidth="1"/>
    <col min="7439" max="7681" width="9" style="12"/>
    <col min="7682" max="7682" width="7.375" style="12" customWidth="1"/>
    <col min="7683" max="7683" width="7.875" style="12" customWidth="1"/>
    <col min="7684" max="7684" width="7.625" style="12" customWidth="1"/>
    <col min="7685" max="7685" width="5.75" style="12" customWidth="1"/>
    <col min="7686" max="7686" width="5.875" style="12" customWidth="1"/>
    <col min="7687" max="7687" width="5.625" style="12" customWidth="1"/>
    <col min="7688" max="7692" width="5.75" style="12" customWidth="1"/>
    <col min="7693" max="7693" width="5.625" style="12" customWidth="1"/>
    <col min="7694" max="7694" width="7.625" style="12" customWidth="1"/>
    <col min="7695" max="7937" width="9" style="12"/>
    <col min="7938" max="7938" width="7.375" style="12" customWidth="1"/>
    <col min="7939" max="7939" width="7.875" style="12" customWidth="1"/>
    <col min="7940" max="7940" width="7.625" style="12" customWidth="1"/>
    <col min="7941" max="7941" width="5.75" style="12" customWidth="1"/>
    <col min="7942" max="7942" width="5.875" style="12" customWidth="1"/>
    <col min="7943" max="7943" width="5.625" style="12" customWidth="1"/>
    <col min="7944" max="7948" width="5.75" style="12" customWidth="1"/>
    <col min="7949" max="7949" width="5.625" style="12" customWidth="1"/>
    <col min="7950" max="7950" width="7.625" style="12" customWidth="1"/>
    <col min="7951" max="8193" width="9" style="12"/>
    <col min="8194" max="8194" width="7.375" style="12" customWidth="1"/>
    <col min="8195" max="8195" width="7.875" style="12" customWidth="1"/>
    <col min="8196" max="8196" width="7.625" style="12" customWidth="1"/>
    <col min="8197" max="8197" width="5.75" style="12" customWidth="1"/>
    <col min="8198" max="8198" width="5.875" style="12" customWidth="1"/>
    <col min="8199" max="8199" width="5.625" style="12" customWidth="1"/>
    <col min="8200" max="8204" width="5.75" style="12" customWidth="1"/>
    <col min="8205" max="8205" width="5.625" style="12" customWidth="1"/>
    <col min="8206" max="8206" width="7.625" style="12" customWidth="1"/>
    <col min="8207" max="8449" width="9" style="12"/>
    <col min="8450" max="8450" width="7.375" style="12" customWidth="1"/>
    <col min="8451" max="8451" width="7.875" style="12" customWidth="1"/>
    <col min="8452" max="8452" width="7.625" style="12" customWidth="1"/>
    <col min="8453" max="8453" width="5.75" style="12" customWidth="1"/>
    <col min="8454" max="8454" width="5.875" style="12" customWidth="1"/>
    <col min="8455" max="8455" width="5.625" style="12" customWidth="1"/>
    <col min="8456" max="8460" width="5.75" style="12" customWidth="1"/>
    <col min="8461" max="8461" width="5.625" style="12" customWidth="1"/>
    <col min="8462" max="8462" width="7.625" style="12" customWidth="1"/>
    <col min="8463" max="8705" width="9" style="12"/>
    <col min="8706" max="8706" width="7.375" style="12" customWidth="1"/>
    <col min="8707" max="8707" width="7.875" style="12" customWidth="1"/>
    <col min="8708" max="8708" width="7.625" style="12" customWidth="1"/>
    <col min="8709" max="8709" width="5.75" style="12" customWidth="1"/>
    <col min="8710" max="8710" width="5.875" style="12" customWidth="1"/>
    <col min="8711" max="8711" width="5.625" style="12" customWidth="1"/>
    <col min="8712" max="8716" width="5.75" style="12" customWidth="1"/>
    <col min="8717" max="8717" width="5.625" style="12" customWidth="1"/>
    <col min="8718" max="8718" width="7.625" style="12" customWidth="1"/>
    <col min="8719" max="8961" width="9" style="12"/>
    <col min="8962" max="8962" width="7.375" style="12" customWidth="1"/>
    <col min="8963" max="8963" width="7.875" style="12" customWidth="1"/>
    <col min="8964" max="8964" width="7.625" style="12" customWidth="1"/>
    <col min="8965" max="8965" width="5.75" style="12" customWidth="1"/>
    <col min="8966" max="8966" width="5.875" style="12" customWidth="1"/>
    <col min="8967" max="8967" width="5.625" style="12" customWidth="1"/>
    <col min="8968" max="8972" width="5.75" style="12" customWidth="1"/>
    <col min="8973" max="8973" width="5.625" style="12" customWidth="1"/>
    <col min="8974" max="8974" width="7.625" style="12" customWidth="1"/>
    <col min="8975" max="9217" width="9" style="12"/>
    <col min="9218" max="9218" width="7.375" style="12" customWidth="1"/>
    <col min="9219" max="9219" width="7.875" style="12" customWidth="1"/>
    <col min="9220" max="9220" width="7.625" style="12" customWidth="1"/>
    <col min="9221" max="9221" width="5.75" style="12" customWidth="1"/>
    <col min="9222" max="9222" width="5.875" style="12" customWidth="1"/>
    <col min="9223" max="9223" width="5.625" style="12" customWidth="1"/>
    <col min="9224" max="9228" width="5.75" style="12" customWidth="1"/>
    <col min="9229" max="9229" width="5.625" style="12" customWidth="1"/>
    <col min="9230" max="9230" width="7.625" style="12" customWidth="1"/>
    <col min="9231" max="9473" width="9" style="12"/>
    <col min="9474" max="9474" width="7.375" style="12" customWidth="1"/>
    <col min="9475" max="9475" width="7.875" style="12" customWidth="1"/>
    <col min="9476" max="9476" width="7.625" style="12" customWidth="1"/>
    <col min="9477" max="9477" width="5.75" style="12" customWidth="1"/>
    <col min="9478" max="9478" width="5.875" style="12" customWidth="1"/>
    <col min="9479" max="9479" width="5.625" style="12" customWidth="1"/>
    <col min="9480" max="9484" width="5.75" style="12" customWidth="1"/>
    <col min="9485" max="9485" width="5.625" style="12" customWidth="1"/>
    <col min="9486" max="9486" width="7.625" style="12" customWidth="1"/>
    <col min="9487" max="9729" width="9" style="12"/>
    <col min="9730" max="9730" width="7.375" style="12" customWidth="1"/>
    <col min="9731" max="9731" width="7.875" style="12" customWidth="1"/>
    <col min="9732" max="9732" width="7.625" style="12" customWidth="1"/>
    <col min="9733" max="9733" width="5.75" style="12" customWidth="1"/>
    <col min="9734" max="9734" width="5.875" style="12" customWidth="1"/>
    <col min="9735" max="9735" width="5.625" style="12" customWidth="1"/>
    <col min="9736" max="9740" width="5.75" style="12" customWidth="1"/>
    <col min="9741" max="9741" width="5.625" style="12" customWidth="1"/>
    <col min="9742" max="9742" width="7.625" style="12" customWidth="1"/>
    <col min="9743" max="9985" width="9" style="12"/>
    <col min="9986" max="9986" width="7.375" style="12" customWidth="1"/>
    <col min="9987" max="9987" width="7.875" style="12" customWidth="1"/>
    <col min="9988" max="9988" width="7.625" style="12" customWidth="1"/>
    <col min="9989" max="9989" width="5.75" style="12" customWidth="1"/>
    <col min="9990" max="9990" width="5.875" style="12" customWidth="1"/>
    <col min="9991" max="9991" width="5.625" style="12" customWidth="1"/>
    <col min="9992" max="9996" width="5.75" style="12" customWidth="1"/>
    <col min="9997" max="9997" width="5.625" style="12" customWidth="1"/>
    <col min="9998" max="9998" width="7.625" style="12" customWidth="1"/>
    <col min="9999" max="10241" width="9" style="12"/>
    <col min="10242" max="10242" width="7.375" style="12" customWidth="1"/>
    <col min="10243" max="10243" width="7.875" style="12" customWidth="1"/>
    <col min="10244" max="10244" width="7.625" style="12" customWidth="1"/>
    <col min="10245" max="10245" width="5.75" style="12" customWidth="1"/>
    <col min="10246" max="10246" width="5.875" style="12" customWidth="1"/>
    <col min="10247" max="10247" width="5.625" style="12" customWidth="1"/>
    <col min="10248" max="10252" width="5.75" style="12" customWidth="1"/>
    <col min="10253" max="10253" width="5.625" style="12" customWidth="1"/>
    <col min="10254" max="10254" width="7.625" style="12" customWidth="1"/>
    <col min="10255" max="10497" width="9" style="12"/>
    <col min="10498" max="10498" width="7.375" style="12" customWidth="1"/>
    <col min="10499" max="10499" width="7.875" style="12" customWidth="1"/>
    <col min="10500" max="10500" width="7.625" style="12" customWidth="1"/>
    <col min="10501" max="10501" width="5.75" style="12" customWidth="1"/>
    <col min="10502" max="10502" width="5.875" style="12" customWidth="1"/>
    <col min="10503" max="10503" width="5.625" style="12" customWidth="1"/>
    <col min="10504" max="10508" width="5.75" style="12" customWidth="1"/>
    <col min="10509" max="10509" width="5.625" style="12" customWidth="1"/>
    <col min="10510" max="10510" width="7.625" style="12" customWidth="1"/>
    <col min="10511" max="10753" width="9" style="12"/>
    <col min="10754" max="10754" width="7.375" style="12" customWidth="1"/>
    <col min="10755" max="10755" width="7.875" style="12" customWidth="1"/>
    <col min="10756" max="10756" width="7.625" style="12" customWidth="1"/>
    <col min="10757" max="10757" width="5.75" style="12" customWidth="1"/>
    <col min="10758" max="10758" width="5.875" style="12" customWidth="1"/>
    <col min="10759" max="10759" width="5.625" style="12" customWidth="1"/>
    <col min="10760" max="10764" width="5.75" style="12" customWidth="1"/>
    <col min="10765" max="10765" width="5.625" style="12" customWidth="1"/>
    <col min="10766" max="10766" width="7.625" style="12" customWidth="1"/>
    <col min="10767" max="11009" width="9" style="12"/>
    <col min="11010" max="11010" width="7.375" style="12" customWidth="1"/>
    <col min="11011" max="11011" width="7.875" style="12" customWidth="1"/>
    <col min="11012" max="11012" width="7.625" style="12" customWidth="1"/>
    <col min="11013" max="11013" width="5.75" style="12" customWidth="1"/>
    <col min="11014" max="11014" width="5.875" style="12" customWidth="1"/>
    <col min="11015" max="11015" width="5.625" style="12" customWidth="1"/>
    <col min="11016" max="11020" width="5.75" style="12" customWidth="1"/>
    <col min="11021" max="11021" width="5.625" style="12" customWidth="1"/>
    <col min="11022" max="11022" width="7.625" style="12" customWidth="1"/>
    <col min="11023" max="11265" width="9" style="12"/>
    <col min="11266" max="11266" width="7.375" style="12" customWidth="1"/>
    <col min="11267" max="11267" width="7.875" style="12" customWidth="1"/>
    <col min="11268" max="11268" width="7.625" style="12" customWidth="1"/>
    <col min="11269" max="11269" width="5.75" style="12" customWidth="1"/>
    <col min="11270" max="11270" width="5.875" style="12" customWidth="1"/>
    <col min="11271" max="11271" width="5.625" style="12" customWidth="1"/>
    <col min="11272" max="11276" width="5.75" style="12" customWidth="1"/>
    <col min="11277" max="11277" width="5.625" style="12" customWidth="1"/>
    <col min="11278" max="11278" width="7.625" style="12" customWidth="1"/>
    <col min="11279" max="11521" width="9" style="12"/>
    <col min="11522" max="11522" width="7.375" style="12" customWidth="1"/>
    <col min="11523" max="11523" width="7.875" style="12" customWidth="1"/>
    <col min="11524" max="11524" width="7.625" style="12" customWidth="1"/>
    <col min="11525" max="11525" width="5.75" style="12" customWidth="1"/>
    <col min="11526" max="11526" width="5.875" style="12" customWidth="1"/>
    <col min="11527" max="11527" width="5.625" style="12" customWidth="1"/>
    <col min="11528" max="11532" width="5.75" style="12" customWidth="1"/>
    <col min="11533" max="11533" width="5.625" style="12" customWidth="1"/>
    <col min="11534" max="11534" width="7.625" style="12" customWidth="1"/>
    <col min="11535" max="11777" width="9" style="12"/>
    <col min="11778" max="11778" width="7.375" style="12" customWidth="1"/>
    <col min="11779" max="11779" width="7.875" style="12" customWidth="1"/>
    <col min="11780" max="11780" width="7.625" style="12" customWidth="1"/>
    <col min="11781" max="11781" width="5.75" style="12" customWidth="1"/>
    <col min="11782" max="11782" width="5.875" style="12" customWidth="1"/>
    <col min="11783" max="11783" width="5.625" style="12" customWidth="1"/>
    <col min="11784" max="11788" width="5.75" style="12" customWidth="1"/>
    <col min="11789" max="11789" width="5.625" style="12" customWidth="1"/>
    <col min="11790" max="11790" width="7.625" style="12" customWidth="1"/>
    <col min="11791" max="12033" width="9" style="12"/>
    <col min="12034" max="12034" width="7.375" style="12" customWidth="1"/>
    <col min="12035" max="12035" width="7.875" style="12" customWidth="1"/>
    <col min="12036" max="12036" width="7.625" style="12" customWidth="1"/>
    <col min="12037" max="12037" width="5.75" style="12" customWidth="1"/>
    <col min="12038" max="12038" width="5.875" style="12" customWidth="1"/>
    <col min="12039" max="12039" width="5.625" style="12" customWidth="1"/>
    <col min="12040" max="12044" width="5.75" style="12" customWidth="1"/>
    <col min="12045" max="12045" width="5.625" style="12" customWidth="1"/>
    <col min="12046" max="12046" width="7.625" style="12" customWidth="1"/>
    <col min="12047" max="12289" width="9" style="12"/>
    <col min="12290" max="12290" width="7.375" style="12" customWidth="1"/>
    <col min="12291" max="12291" width="7.875" style="12" customWidth="1"/>
    <col min="12292" max="12292" width="7.625" style="12" customWidth="1"/>
    <col min="12293" max="12293" width="5.75" style="12" customWidth="1"/>
    <col min="12294" max="12294" width="5.875" style="12" customWidth="1"/>
    <col min="12295" max="12295" width="5.625" style="12" customWidth="1"/>
    <col min="12296" max="12300" width="5.75" style="12" customWidth="1"/>
    <col min="12301" max="12301" width="5.625" style="12" customWidth="1"/>
    <col min="12302" max="12302" width="7.625" style="12" customWidth="1"/>
    <col min="12303" max="12545" width="9" style="12"/>
    <col min="12546" max="12546" width="7.375" style="12" customWidth="1"/>
    <col min="12547" max="12547" width="7.875" style="12" customWidth="1"/>
    <col min="12548" max="12548" width="7.625" style="12" customWidth="1"/>
    <col min="12549" max="12549" width="5.75" style="12" customWidth="1"/>
    <col min="12550" max="12550" width="5.875" style="12" customWidth="1"/>
    <col min="12551" max="12551" width="5.625" style="12" customWidth="1"/>
    <col min="12552" max="12556" width="5.75" style="12" customWidth="1"/>
    <col min="12557" max="12557" width="5.625" style="12" customWidth="1"/>
    <col min="12558" max="12558" width="7.625" style="12" customWidth="1"/>
    <col min="12559" max="12801" width="9" style="12"/>
    <col min="12802" max="12802" width="7.375" style="12" customWidth="1"/>
    <col min="12803" max="12803" width="7.875" style="12" customWidth="1"/>
    <col min="12804" max="12804" width="7.625" style="12" customWidth="1"/>
    <col min="12805" max="12805" width="5.75" style="12" customWidth="1"/>
    <col min="12806" max="12806" width="5.875" style="12" customWidth="1"/>
    <col min="12807" max="12807" width="5.625" style="12" customWidth="1"/>
    <col min="12808" max="12812" width="5.75" style="12" customWidth="1"/>
    <col min="12813" max="12813" width="5.625" style="12" customWidth="1"/>
    <col min="12814" max="12814" width="7.625" style="12" customWidth="1"/>
    <col min="12815" max="13057" width="9" style="12"/>
    <col min="13058" max="13058" width="7.375" style="12" customWidth="1"/>
    <col min="13059" max="13059" width="7.875" style="12" customWidth="1"/>
    <col min="13060" max="13060" width="7.625" style="12" customWidth="1"/>
    <col min="13061" max="13061" width="5.75" style="12" customWidth="1"/>
    <col min="13062" max="13062" width="5.875" style="12" customWidth="1"/>
    <col min="13063" max="13063" width="5.625" style="12" customWidth="1"/>
    <col min="13064" max="13068" width="5.75" style="12" customWidth="1"/>
    <col min="13069" max="13069" width="5.625" style="12" customWidth="1"/>
    <col min="13070" max="13070" width="7.625" style="12" customWidth="1"/>
    <col min="13071" max="13313" width="9" style="12"/>
    <col min="13314" max="13314" width="7.375" style="12" customWidth="1"/>
    <col min="13315" max="13315" width="7.875" style="12" customWidth="1"/>
    <col min="13316" max="13316" width="7.625" style="12" customWidth="1"/>
    <col min="13317" max="13317" width="5.75" style="12" customWidth="1"/>
    <col min="13318" max="13318" width="5.875" style="12" customWidth="1"/>
    <col min="13319" max="13319" width="5.625" style="12" customWidth="1"/>
    <col min="13320" max="13324" width="5.75" style="12" customWidth="1"/>
    <col min="13325" max="13325" width="5.625" style="12" customWidth="1"/>
    <col min="13326" max="13326" width="7.625" style="12" customWidth="1"/>
    <col min="13327" max="13569" width="9" style="12"/>
    <col min="13570" max="13570" width="7.375" style="12" customWidth="1"/>
    <col min="13571" max="13571" width="7.875" style="12" customWidth="1"/>
    <col min="13572" max="13572" width="7.625" style="12" customWidth="1"/>
    <col min="13573" max="13573" width="5.75" style="12" customWidth="1"/>
    <col min="13574" max="13574" width="5.875" style="12" customWidth="1"/>
    <col min="13575" max="13575" width="5.625" style="12" customWidth="1"/>
    <col min="13576" max="13580" width="5.75" style="12" customWidth="1"/>
    <col min="13581" max="13581" width="5.625" style="12" customWidth="1"/>
    <col min="13582" max="13582" width="7.625" style="12" customWidth="1"/>
    <col min="13583" max="13825" width="9" style="12"/>
    <col min="13826" max="13826" width="7.375" style="12" customWidth="1"/>
    <col min="13827" max="13827" width="7.875" style="12" customWidth="1"/>
    <col min="13828" max="13828" width="7.625" style="12" customWidth="1"/>
    <col min="13829" max="13829" width="5.75" style="12" customWidth="1"/>
    <col min="13830" max="13830" width="5.875" style="12" customWidth="1"/>
    <col min="13831" max="13831" width="5.625" style="12" customWidth="1"/>
    <col min="13832" max="13836" width="5.75" style="12" customWidth="1"/>
    <col min="13837" max="13837" width="5.625" style="12" customWidth="1"/>
    <col min="13838" max="13838" width="7.625" style="12" customWidth="1"/>
    <col min="13839" max="14081" width="9" style="12"/>
    <col min="14082" max="14082" width="7.375" style="12" customWidth="1"/>
    <col min="14083" max="14083" width="7.875" style="12" customWidth="1"/>
    <col min="14084" max="14084" width="7.625" style="12" customWidth="1"/>
    <col min="14085" max="14085" width="5.75" style="12" customWidth="1"/>
    <col min="14086" max="14086" width="5.875" style="12" customWidth="1"/>
    <col min="14087" max="14087" width="5.625" style="12" customWidth="1"/>
    <col min="14088" max="14092" width="5.75" style="12" customWidth="1"/>
    <col min="14093" max="14093" width="5.625" style="12" customWidth="1"/>
    <col min="14094" max="14094" width="7.625" style="12" customWidth="1"/>
    <col min="14095" max="14337" width="9" style="12"/>
    <col min="14338" max="14338" width="7.375" style="12" customWidth="1"/>
    <col min="14339" max="14339" width="7.875" style="12" customWidth="1"/>
    <col min="14340" max="14340" width="7.625" style="12" customWidth="1"/>
    <col min="14341" max="14341" width="5.75" style="12" customWidth="1"/>
    <col min="14342" max="14342" width="5.875" style="12" customWidth="1"/>
    <col min="14343" max="14343" width="5.625" style="12" customWidth="1"/>
    <col min="14344" max="14348" width="5.75" style="12" customWidth="1"/>
    <col min="14349" max="14349" width="5.625" style="12" customWidth="1"/>
    <col min="14350" max="14350" width="7.625" style="12" customWidth="1"/>
    <col min="14351" max="14593" width="9" style="12"/>
    <col min="14594" max="14594" width="7.375" style="12" customWidth="1"/>
    <col min="14595" max="14595" width="7.875" style="12" customWidth="1"/>
    <col min="14596" max="14596" width="7.625" style="12" customWidth="1"/>
    <col min="14597" max="14597" width="5.75" style="12" customWidth="1"/>
    <col min="14598" max="14598" width="5.875" style="12" customWidth="1"/>
    <col min="14599" max="14599" width="5.625" style="12" customWidth="1"/>
    <col min="14600" max="14604" width="5.75" style="12" customWidth="1"/>
    <col min="14605" max="14605" width="5.625" style="12" customWidth="1"/>
    <col min="14606" max="14606" width="7.625" style="12" customWidth="1"/>
    <col min="14607" max="14849" width="9" style="12"/>
    <col min="14850" max="14850" width="7.375" style="12" customWidth="1"/>
    <col min="14851" max="14851" width="7.875" style="12" customWidth="1"/>
    <col min="14852" max="14852" width="7.625" style="12" customWidth="1"/>
    <col min="14853" max="14853" width="5.75" style="12" customWidth="1"/>
    <col min="14854" max="14854" width="5.875" style="12" customWidth="1"/>
    <col min="14855" max="14855" width="5.625" style="12" customWidth="1"/>
    <col min="14856" max="14860" width="5.75" style="12" customWidth="1"/>
    <col min="14861" max="14861" width="5.625" style="12" customWidth="1"/>
    <col min="14862" max="14862" width="7.625" style="12" customWidth="1"/>
    <col min="14863" max="15105" width="9" style="12"/>
    <col min="15106" max="15106" width="7.375" style="12" customWidth="1"/>
    <col min="15107" max="15107" width="7.875" style="12" customWidth="1"/>
    <col min="15108" max="15108" width="7.625" style="12" customWidth="1"/>
    <col min="15109" max="15109" width="5.75" style="12" customWidth="1"/>
    <col min="15110" max="15110" width="5.875" style="12" customWidth="1"/>
    <col min="15111" max="15111" width="5.625" style="12" customWidth="1"/>
    <col min="15112" max="15116" width="5.75" style="12" customWidth="1"/>
    <col min="15117" max="15117" width="5.625" style="12" customWidth="1"/>
    <col min="15118" max="15118" width="7.625" style="12" customWidth="1"/>
    <col min="15119" max="15361" width="9" style="12"/>
    <col min="15362" max="15362" width="7.375" style="12" customWidth="1"/>
    <col min="15363" max="15363" width="7.875" style="12" customWidth="1"/>
    <col min="15364" max="15364" width="7.625" style="12" customWidth="1"/>
    <col min="15365" max="15365" width="5.75" style="12" customWidth="1"/>
    <col min="15366" max="15366" width="5.875" style="12" customWidth="1"/>
    <col min="15367" max="15367" width="5.625" style="12" customWidth="1"/>
    <col min="15368" max="15372" width="5.75" style="12" customWidth="1"/>
    <col min="15373" max="15373" width="5.625" style="12" customWidth="1"/>
    <col min="15374" max="15374" width="7.625" style="12" customWidth="1"/>
    <col min="15375" max="15617" width="9" style="12"/>
    <col min="15618" max="15618" width="7.375" style="12" customWidth="1"/>
    <col min="15619" max="15619" width="7.875" style="12" customWidth="1"/>
    <col min="15620" max="15620" width="7.625" style="12" customWidth="1"/>
    <col min="15621" max="15621" width="5.75" style="12" customWidth="1"/>
    <col min="15622" max="15622" width="5.875" style="12" customWidth="1"/>
    <col min="15623" max="15623" width="5.625" style="12" customWidth="1"/>
    <col min="15624" max="15628" width="5.75" style="12" customWidth="1"/>
    <col min="15629" max="15629" width="5.625" style="12" customWidth="1"/>
    <col min="15630" max="15630" width="7.625" style="12" customWidth="1"/>
    <col min="15631" max="15873" width="9" style="12"/>
    <col min="15874" max="15874" width="7.375" style="12" customWidth="1"/>
    <col min="15875" max="15875" width="7.875" style="12" customWidth="1"/>
    <col min="15876" max="15876" width="7.625" style="12" customWidth="1"/>
    <col min="15877" max="15877" width="5.75" style="12" customWidth="1"/>
    <col min="15878" max="15878" width="5.875" style="12" customWidth="1"/>
    <col min="15879" max="15879" width="5.625" style="12" customWidth="1"/>
    <col min="15880" max="15884" width="5.75" style="12" customWidth="1"/>
    <col min="15885" max="15885" width="5.625" style="12" customWidth="1"/>
    <col min="15886" max="15886" width="7.625" style="12" customWidth="1"/>
    <col min="15887" max="16129" width="9" style="12"/>
    <col min="16130" max="16130" width="7.375" style="12" customWidth="1"/>
    <col min="16131" max="16131" width="7.875" style="12" customWidth="1"/>
    <col min="16132" max="16132" width="7.625" style="12" customWidth="1"/>
    <col min="16133" max="16133" width="5.75" style="12" customWidth="1"/>
    <col min="16134" max="16134" width="5.875" style="12" customWidth="1"/>
    <col min="16135" max="16135" width="5.625" style="12" customWidth="1"/>
    <col min="16136" max="16140" width="5.75" style="12" customWidth="1"/>
    <col min="16141" max="16141" width="5.625" style="12" customWidth="1"/>
    <col min="16142" max="16142" width="7.625" style="12" customWidth="1"/>
    <col min="16143" max="16384" width="9" style="12"/>
  </cols>
  <sheetData>
    <row r="1" spans="2:16" s="37" customFormat="1" ht="12" customHeight="1">
      <c r="M1" s="275"/>
      <c r="N1" s="275"/>
    </row>
    <row r="2" spans="2:16" s="43" customFormat="1" ht="21.75" customHeight="1">
      <c r="B2" s="255" t="s">
        <v>146</v>
      </c>
      <c r="C2" s="255"/>
      <c r="D2" s="255"/>
      <c r="E2" s="255"/>
      <c r="F2" s="255"/>
      <c r="G2" s="255"/>
      <c r="H2" s="255"/>
      <c r="I2" s="255"/>
      <c r="J2" s="255"/>
      <c r="K2" s="255"/>
      <c r="L2" s="255"/>
      <c r="M2" s="255"/>
      <c r="N2" s="255"/>
    </row>
    <row r="3" spans="2:16" s="89" customFormat="1" ht="12" customHeight="1">
      <c r="B3" s="276" t="s">
        <v>141</v>
      </c>
      <c r="C3" s="276"/>
      <c r="D3" s="87"/>
      <c r="E3" s="87"/>
      <c r="F3" s="87"/>
      <c r="G3" s="87"/>
      <c r="H3" s="88"/>
      <c r="I3" s="87"/>
      <c r="J3" s="87"/>
      <c r="K3" s="88"/>
      <c r="L3" s="88"/>
      <c r="M3" s="39"/>
    </row>
    <row r="4" spans="2:16" s="47" customFormat="1" ht="12" customHeight="1" thickBot="1">
      <c r="B4" s="90"/>
      <c r="C4" s="90"/>
      <c r="D4" s="91"/>
      <c r="E4" s="91"/>
      <c r="F4" s="91"/>
      <c r="G4" s="91"/>
      <c r="H4" s="44"/>
      <c r="I4" s="91"/>
      <c r="J4" s="91"/>
      <c r="K4" s="44"/>
      <c r="L4" s="44"/>
      <c r="M4" s="45"/>
      <c r="N4" s="93" t="s">
        <v>282</v>
      </c>
    </row>
    <row r="5" spans="2:16" s="21" customFormat="1" ht="80.099999999999994" customHeight="1" thickTop="1">
      <c r="B5" s="126" t="s">
        <v>121</v>
      </c>
      <c r="C5" s="127" t="s">
        <v>293</v>
      </c>
      <c r="D5" s="127" t="s">
        <v>294</v>
      </c>
      <c r="E5" s="127" t="s">
        <v>131</v>
      </c>
      <c r="F5" s="127" t="s">
        <v>132</v>
      </c>
      <c r="G5" s="127" t="s">
        <v>133</v>
      </c>
      <c r="H5" s="128" t="s">
        <v>134</v>
      </c>
      <c r="I5" s="127" t="s">
        <v>135</v>
      </c>
      <c r="J5" s="127" t="s">
        <v>136</v>
      </c>
      <c r="K5" s="128" t="s">
        <v>137</v>
      </c>
      <c r="L5" s="128" t="s">
        <v>138</v>
      </c>
      <c r="M5" s="128" t="s">
        <v>139</v>
      </c>
      <c r="N5" s="129" t="s">
        <v>295</v>
      </c>
    </row>
    <row r="6" spans="2:16" s="21" customFormat="1" ht="6" customHeight="1">
      <c r="B6" s="90"/>
      <c r="C6" s="118"/>
      <c r="D6" s="119"/>
      <c r="E6" s="119"/>
      <c r="F6" s="119"/>
      <c r="G6" s="90"/>
      <c r="H6" s="45"/>
      <c r="I6" s="90"/>
      <c r="J6" s="90"/>
      <c r="K6" s="45"/>
      <c r="L6" s="45"/>
      <c r="M6" s="45"/>
      <c r="N6" s="93"/>
    </row>
    <row r="7" spans="2:16" s="21" customFormat="1" ht="15.6" customHeight="1">
      <c r="B7" s="90"/>
      <c r="C7" s="289" t="s">
        <v>127</v>
      </c>
      <c r="D7" s="274"/>
      <c r="E7" s="274"/>
      <c r="F7" s="274"/>
      <c r="G7" s="274"/>
      <c r="H7" s="274"/>
      <c r="I7" s="274"/>
      <c r="J7" s="274"/>
      <c r="K7" s="274"/>
      <c r="L7" s="274"/>
      <c r="M7" s="274"/>
      <c r="N7" s="274"/>
    </row>
    <row r="8" spans="2:16" s="21" customFormat="1" ht="16.5" customHeight="1">
      <c r="B8" s="90"/>
      <c r="C8" s="50"/>
      <c r="D8" s="57"/>
      <c r="E8" s="57"/>
      <c r="F8" s="57"/>
      <c r="G8" s="57"/>
      <c r="H8" s="57"/>
      <c r="I8" s="57"/>
      <c r="J8" s="45"/>
      <c r="K8" s="45"/>
      <c r="L8" s="45"/>
      <c r="M8" s="45"/>
      <c r="N8" s="45"/>
    </row>
    <row r="9" spans="2:16" s="21" customFormat="1" ht="16.5" customHeight="1">
      <c r="B9" s="120">
        <v>2018</v>
      </c>
      <c r="C9" s="121">
        <v>5080.2</v>
      </c>
      <c r="D9" s="101">
        <v>31.5</v>
      </c>
      <c r="E9" s="101">
        <v>247</v>
      </c>
      <c r="F9" s="101">
        <v>574</v>
      </c>
      <c r="G9" s="101">
        <v>579</v>
      </c>
      <c r="H9" s="101">
        <v>614.1</v>
      </c>
      <c r="I9" s="101">
        <v>550.29999999999995</v>
      </c>
      <c r="J9" s="101">
        <v>667.2</v>
      </c>
      <c r="K9" s="101">
        <v>563.29999999999995</v>
      </c>
      <c r="L9" s="101">
        <v>547</v>
      </c>
      <c r="M9" s="101">
        <v>364.4</v>
      </c>
      <c r="N9" s="101">
        <v>342.5</v>
      </c>
      <c r="O9" s="97"/>
      <c r="P9" s="122"/>
    </row>
    <row r="10" spans="2:16" s="21" customFormat="1" ht="16.5" customHeight="1">
      <c r="B10" s="120">
        <v>2019</v>
      </c>
      <c r="C10" s="121">
        <v>5086.2</v>
      </c>
      <c r="D10" s="101">
        <v>33.4</v>
      </c>
      <c r="E10" s="101">
        <v>231</v>
      </c>
      <c r="F10" s="101">
        <v>605</v>
      </c>
      <c r="G10" s="101">
        <v>580.5</v>
      </c>
      <c r="H10" s="101">
        <v>597.1</v>
      </c>
      <c r="I10" s="101">
        <v>522.20000000000005</v>
      </c>
      <c r="J10" s="101">
        <v>641</v>
      </c>
      <c r="K10" s="101">
        <v>569.9</v>
      </c>
      <c r="L10" s="101">
        <v>536.6</v>
      </c>
      <c r="M10" s="101">
        <v>377</v>
      </c>
      <c r="N10" s="101">
        <v>392.5</v>
      </c>
      <c r="O10" s="97"/>
      <c r="P10" s="122"/>
    </row>
    <row r="11" spans="2:16" s="21" customFormat="1" ht="16.5" customHeight="1">
      <c r="B11" s="120">
        <v>2020</v>
      </c>
      <c r="C11" s="121">
        <v>5051</v>
      </c>
      <c r="D11" s="101">
        <v>27</v>
      </c>
      <c r="E11" s="101">
        <v>235</v>
      </c>
      <c r="F11" s="101">
        <v>585</v>
      </c>
      <c r="G11" s="101">
        <v>585</v>
      </c>
      <c r="H11" s="101">
        <v>562</v>
      </c>
      <c r="I11" s="101">
        <v>542</v>
      </c>
      <c r="J11" s="101">
        <v>613</v>
      </c>
      <c r="K11" s="101">
        <v>578</v>
      </c>
      <c r="L11" s="101">
        <v>519</v>
      </c>
      <c r="M11" s="101">
        <v>394</v>
      </c>
      <c r="N11" s="101">
        <v>412</v>
      </c>
      <c r="O11" s="97"/>
      <c r="P11" s="123"/>
    </row>
    <row r="12" spans="2:16" s="21" customFormat="1" ht="16.5" customHeight="1">
      <c r="B12" s="120">
        <v>2021</v>
      </c>
      <c r="C12" s="121" t="s">
        <v>327</v>
      </c>
      <c r="D12" s="101">
        <v>36</v>
      </c>
      <c r="E12" s="101">
        <v>259</v>
      </c>
      <c r="F12" s="101">
        <v>609</v>
      </c>
      <c r="G12" s="101">
        <v>585</v>
      </c>
      <c r="H12" s="101">
        <v>558</v>
      </c>
      <c r="I12" s="101">
        <v>551</v>
      </c>
      <c r="J12" s="101">
        <v>571</v>
      </c>
      <c r="K12" s="101">
        <v>579</v>
      </c>
      <c r="L12" s="101">
        <v>508</v>
      </c>
      <c r="M12" s="101">
        <v>388</v>
      </c>
      <c r="N12" s="101">
        <v>411</v>
      </c>
      <c r="O12" s="97"/>
      <c r="P12" s="123"/>
    </row>
    <row r="13" spans="2:16" s="21" customFormat="1" ht="16.5" customHeight="1">
      <c r="B13" s="120">
        <v>2022</v>
      </c>
      <c r="C13" s="121">
        <v>5113</v>
      </c>
      <c r="D13" s="101">
        <v>32</v>
      </c>
      <c r="E13" s="101">
        <v>253</v>
      </c>
      <c r="F13" s="101">
        <v>612</v>
      </c>
      <c r="G13" s="101">
        <v>613</v>
      </c>
      <c r="H13" s="101">
        <v>547</v>
      </c>
      <c r="I13" s="101">
        <v>572</v>
      </c>
      <c r="J13" s="101">
        <v>542</v>
      </c>
      <c r="K13" s="101">
        <v>601</v>
      </c>
      <c r="L13" s="101">
        <v>508</v>
      </c>
      <c r="M13" s="101">
        <v>403</v>
      </c>
      <c r="N13" s="101">
        <v>431</v>
      </c>
      <c r="O13" s="97"/>
      <c r="P13" s="123"/>
    </row>
    <row r="14" spans="2:16" s="26" customFormat="1" ht="16.5" customHeight="1">
      <c r="B14" s="107">
        <v>2023</v>
      </c>
      <c r="C14" s="121">
        <v>5174</v>
      </c>
      <c r="D14" s="101">
        <v>24</v>
      </c>
      <c r="E14" s="101">
        <v>242</v>
      </c>
      <c r="F14" s="101">
        <v>624</v>
      </c>
      <c r="G14" s="101">
        <v>645</v>
      </c>
      <c r="H14" s="101">
        <v>540</v>
      </c>
      <c r="I14" s="101">
        <v>569</v>
      </c>
      <c r="J14" s="101">
        <v>533</v>
      </c>
      <c r="K14" s="101">
        <v>603</v>
      </c>
      <c r="L14" s="101">
        <v>496</v>
      </c>
      <c r="M14" s="101">
        <v>433</v>
      </c>
      <c r="N14" s="101">
        <v>464</v>
      </c>
      <c r="O14" s="111"/>
      <c r="P14" s="132"/>
    </row>
    <row r="15" spans="2:16" s="21" customFormat="1" ht="16.5" customHeight="1">
      <c r="B15" s="120"/>
      <c r="C15" s="130"/>
      <c r="D15" s="131"/>
      <c r="E15" s="131"/>
      <c r="F15" s="131"/>
      <c r="G15" s="131"/>
      <c r="H15" s="131"/>
      <c r="I15" s="131"/>
      <c r="J15" s="131"/>
      <c r="K15" s="131"/>
      <c r="L15" s="131"/>
      <c r="M15" s="131"/>
      <c r="N15" s="131"/>
      <c r="O15" s="97"/>
      <c r="P15" s="123"/>
    </row>
    <row r="16" spans="2:16" s="21" customFormat="1" ht="16.5" customHeight="1">
      <c r="B16" s="90"/>
      <c r="C16" s="92"/>
      <c r="D16" s="90"/>
      <c r="E16" s="90"/>
      <c r="F16" s="90"/>
      <c r="G16" s="90"/>
      <c r="H16" s="45"/>
      <c r="I16" s="90"/>
      <c r="J16" s="90"/>
      <c r="K16" s="45"/>
      <c r="L16" s="45"/>
      <c r="M16" s="45"/>
      <c r="N16" s="93"/>
      <c r="O16" s="97"/>
      <c r="P16" s="122"/>
    </row>
    <row r="17" spans="2:16" s="21" customFormat="1" ht="16.5" customHeight="1">
      <c r="B17" s="90"/>
      <c r="C17" s="289" t="s">
        <v>128</v>
      </c>
      <c r="D17" s="274"/>
      <c r="E17" s="274"/>
      <c r="F17" s="274"/>
      <c r="G17" s="274"/>
      <c r="H17" s="274"/>
      <c r="I17" s="274"/>
      <c r="J17" s="274"/>
      <c r="K17" s="274"/>
      <c r="L17" s="274"/>
      <c r="M17" s="274"/>
      <c r="N17" s="274"/>
      <c r="O17" s="122"/>
      <c r="P17" s="122"/>
    </row>
    <row r="18" spans="2:16" s="21" customFormat="1" ht="16.5" customHeight="1">
      <c r="B18" s="90"/>
      <c r="C18" s="92"/>
      <c r="D18" s="90"/>
      <c r="E18" s="90"/>
      <c r="F18" s="90"/>
      <c r="G18" s="90"/>
      <c r="H18" s="45"/>
      <c r="I18" s="90"/>
      <c r="J18" s="90"/>
      <c r="K18" s="45"/>
      <c r="L18" s="45"/>
      <c r="M18" s="45"/>
      <c r="N18" s="93"/>
      <c r="O18" s="122"/>
      <c r="P18" s="122"/>
    </row>
    <row r="19" spans="2:16" s="21" customFormat="1" ht="16.5" customHeight="1">
      <c r="B19" s="120">
        <v>2018</v>
      </c>
      <c r="C19" s="121">
        <v>2785.6</v>
      </c>
      <c r="D19" s="101">
        <v>14.5</v>
      </c>
      <c r="E19" s="101">
        <v>69.8</v>
      </c>
      <c r="F19" s="101">
        <v>264.60000000000002</v>
      </c>
      <c r="G19" s="101">
        <v>312.2</v>
      </c>
      <c r="H19" s="101">
        <v>366.4</v>
      </c>
      <c r="I19" s="101">
        <v>327.5</v>
      </c>
      <c r="J19" s="101">
        <v>385.2</v>
      </c>
      <c r="K19" s="101">
        <v>316.10000000000002</v>
      </c>
      <c r="L19" s="101">
        <v>317.89999999999998</v>
      </c>
      <c r="M19" s="101">
        <v>214.3</v>
      </c>
      <c r="N19" s="101">
        <v>197</v>
      </c>
      <c r="O19" s="97"/>
      <c r="P19" s="122"/>
    </row>
    <row r="20" spans="2:16" s="21" customFormat="1" ht="16.5" customHeight="1">
      <c r="B20" s="120">
        <v>2019</v>
      </c>
      <c r="C20" s="121">
        <v>2773.6</v>
      </c>
      <c r="D20" s="101">
        <v>15.8</v>
      </c>
      <c r="E20" s="101">
        <v>72.400000000000006</v>
      </c>
      <c r="F20" s="101">
        <v>280.39999999999998</v>
      </c>
      <c r="G20" s="101">
        <v>309.7</v>
      </c>
      <c r="H20" s="101">
        <v>352.8</v>
      </c>
      <c r="I20" s="101">
        <v>313.89999999999998</v>
      </c>
      <c r="J20" s="101">
        <v>368.8</v>
      </c>
      <c r="K20" s="101">
        <v>321.10000000000002</v>
      </c>
      <c r="L20" s="101">
        <v>304.7</v>
      </c>
      <c r="M20" s="101">
        <v>211.2</v>
      </c>
      <c r="N20" s="101">
        <v>222.7</v>
      </c>
      <c r="O20" s="97"/>
      <c r="P20" s="122"/>
    </row>
    <row r="21" spans="2:16" s="21" customFormat="1" ht="16.5" customHeight="1">
      <c r="B21" s="120">
        <v>2020</v>
      </c>
      <c r="C21" s="121">
        <v>2747</v>
      </c>
      <c r="D21" s="101">
        <v>13</v>
      </c>
      <c r="E21" s="101">
        <v>75</v>
      </c>
      <c r="F21" s="101">
        <v>257</v>
      </c>
      <c r="G21" s="101">
        <v>321</v>
      </c>
      <c r="H21" s="101">
        <v>336</v>
      </c>
      <c r="I21" s="101">
        <v>318</v>
      </c>
      <c r="J21" s="101">
        <v>349</v>
      </c>
      <c r="K21" s="101">
        <v>326</v>
      </c>
      <c r="L21" s="101">
        <v>293</v>
      </c>
      <c r="M21" s="101">
        <v>227</v>
      </c>
      <c r="N21" s="101">
        <v>234</v>
      </c>
      <c r="O21" s="97"/>
      <c r="P21" s="122"/>
    </row>
    <row r="22" spans="2:16" s="21" customFormat="1" ht="16.5" customHeight="1">
      <c r="B22" s="120">
        <v>2021</v>
      </c>
      <c r="C22" s="121" t="s">
        <v>328</v>
      </c>
      <c r="D22" s="101">
        <v>15</v>
      </c>
      <c r="E22" s="101">
        <v>83</v>
      </c>
      <c r="F22" s="101">
        <v>265</v>
      </c>
      <c r="G22" s="101">
        <v>319</v>
      </c>
      <c r="H22" s="101">
        <v>331</v>
      </c>
      <c r="I22" s="101">
        <v>324</v>
      </c>
      <c r="J22" s="101">
        <v>328</v>
      </c>
      <c r="K22" s="101">
        <v>323</v>
      </c>
      <c r="L22" s="101">
        <v>287</v>
      </c>
      <c r="M22" s="101">
        <v>220</v>
      </c>
      <c r="N22" s="101">
        <v>242</v>
      </c>
      <c r="O22" s="97"/>
      <c r="P22" s="122"/>
    </row>
    <row r="23" spans="2:16" s="21" customFormat="1" ht="16.5" customHeight="1">
      <c r="B23" s="120">
        <v>2022</v>
      </c>
      <c r="C23" s="121">
        <v>2759</v>
      </c>
      <c r="D23" s="101">
        <v>11</v>
      </c>
      <c r="E23" s="101">
        <v>83</v>
      </c>
      <c r="F23" s="101">
        <v>262</v>
      </c>
      <c r="G23" s="101">
        <v>326</v>
      </c>
      <c r="H23" s="101">
        <v>318</v>
      </c>
      <c r="I23" s="101">
        <v>333</v>
      </c>
      <c r="J23" s="101">
        <v>321</v>
      </c>
      <c r="K23" s="101">
        <v>339</v>
      </c>
      <c r="L23" s="101">
        <v>281</v>
      </c>
      <c r="M23" s="101">
        <v>224</v>
      </c>
      <c r="N23" s="101">
        <v>261</v>
      </c>
      <c r="O23" s="97"/>
      <c r="P23" s="122"/>
    </row>
    <row r="24" spans="2:16" s="26" customFormat="1" ht="16.5" customHeight="1">
      <c r="B24" s="107">
        <v>2023</v>
      </c>
      <c r="C24" s="121">
        <v>2772</v>
      </c>
      <c r="D24" s="122">
        <v>5</v>
      </c>
      <c r="E24" s="122">
        <v>89</v>
      </c>
      <c r="F24" s="122">
        <v>273</v>
      </c>
      <c r="G24" s="122">
        <v>335</v>
      </c>
      <c r="H24" s="122">
        <v>303</v>
      </c>
      <c r="I24" s="122">
        <v>327</v>
      </c>
      <c r="J24" s="122">
        <v>306</v>
      </c>
      <c r="K24" s="122">
        <v>343</v>
      </c>
      <c r="L24" s="122">
        <v>281</v>
      </c>
      <c r="M24" s="122">
        <v>241</v>
      </c>
      <c r="N24" s="122">
        <v>271</v>
      </c>
      <c r="O24" s="111"/>
      <c r="P24" s="133"/>
    </row>
    <row r="25" spans="2:16" s="21" customFormat="1" ht="16.5" customHeight="1">
      <c r="B25" s="120"/>
      <c r="C25" s="121"/>
      <c r="D25" s="101"/>
      <c r="E25" s="101"/>
      <c r="F25" s="101"/>
      <c r="G25" s="101"/>
      <c r="H25" s="101"/>
      <c r="I25" s="101"/>
      <c r="J25" s="101"/>
      <c r="K25" s="101"/>
      <c r="L25" s="101"/>
      <c r="M25" s="101"/>
      <c r="N25" s="101"/>
      <c r="O25" s="97"/>
      <c r="P25" s="122"/>
    </row>
    <row r="26" spans="2:16" s="21" customFormat="1" ht="16.5" customHeight="1">
      <c r="B26" s="90"/>
      <c r="C26" s="124"/>
      <c r="D26" s="90"/>
      <c r="E26" s="90"/>
      <c r="F26" s="90"/>
      <c r="G26" s="90"/>
      <c r="H26" s="45"/>
      <c r="I26" s="90"/>
      <c r="J26" s="90"/>
      <c r="K26" s="45"/>
      <c r="L26" s="45"/>
      <c r="M26" s="45"/>
      <c r="N26" s="93"/>
      <c r="O26" s="122"/>
      <c r="P26" s="122"/>
    </row>
    <row r="27" spans="2:16" s="21" customFormat="1" ht="16.5" customHeight="1">
      <c r="B27" s="90"/>
      <c r="C27" s="289" t="s">
        <v>129</v>
      </c>
      <c r="D27" s="274"/>
      <c r="E27" s="274"/>
      <c r="F27" s="274"/>
      <c r="G27" s="274"/>
      <c r="H27" s="274"/>
      <c r="I27" s="274"/>
      <c r="J27" s="274"/>
      <c r="K27" s="274"/>
      <c r="L27" s="274"/>
      <c r="M27" s="274"/>
      <c r="N27" s="274"/>
      <c r="O27" s="122"/>
      <c r="P27" s="122"/>
    </row>
    <row r="28" spans="2:16" s="21" customFormat="1" ht="16.5" customHeight="1">
      <c r="B28" s="90"/>
      <c r="C28" s="92"/>
      <c r="D28" s="90"/>
      <c r="E28" s="90"/>
      <c r="F28" s="90"/>
      <c r="G28" s="90"/>
      <c r="H28" s="45"/>
      <c r="I28" s="90"/>
      <c r="J28" s="90"/>
      <c r="K28" s="45"/>
      <c r="L28" s="45"/>
      <c r="M28" s="45"/>
      <c r="N28" s="93"/>
      <c r="O28" s="122"/>
      <c r="P28" s="122"/>
    </row>
    <row r="29" spans="2:16" s="21" customFormat="1" ht="16.5" customHeight="1">
      <c r="B29" s="120">
        <v>2018</v>
      </c>
      <c r="C29" s="121">
        <v>2294.6</v>
      </c>
      <c r="D29" s="101">
        <v>17</v>
      </c>
      <c r="E29" s="101">
        <v>177.1</v>
      </c>
      <c r="F29" s="101">
        <v>309.39999999999998</v>
      </c>
      <c r="G29" s="101">
        <v>266.8</v>
      </c>
      <c r="H29" s="101">
        <v>247.7</v>
      </c>
      <c r="I29" s="101">
        <v>222.8</v>
      </c>
      <c r="J29" s="101">
        <v>282</v>
      </c>
      <c r="K29" s="101">
        <v>247.2</v>
      </c>
      <c r="L29" s="101">
        <v>229.1</v>
      </c>
      <c r="M29" s="101">
        <v>150.1</v>
      </c>
      <c r="N29" s="101">
        <v>145.5</v>
      </c>
      <c r="O29" s="97"/>
      <c r="P29" s="122"/>
    </row>
    <row r="30" spans="2:16" s="21" customFormat="1" ht="16.5" customHeight="1">
      <c r="B30" s="120">
        <v>2019</v>
      </c>
      <c r="C30" s="121">
        <v>2312.5</v>
      </c>
      <c r="D30" s="122">
        <v>17.7</v>
      </c>
      <c r="E30" s="122">
        <v>158.6</v>
      </c>
      <c r="F30" s="122">
        <v>324.60000000000002</v>
      </c>
      <c r="G30" s="122">
        <v>270.8</v>
      </c>
      <c r="H30" s="122">
        <v>244.2</v>
      </c>
      <c r="I30" s="122">
        <v>208.2</v>
      </c>
      <c r="J30" s="122">
        <v>272.2</v>
      </c>
      <c r="K30" s="122">
        <v>248.8</v>
      </c>
      <c r="L30" s="122">
        <v>231.9</v>
      </c>
      <c r="M30" s="122">
        <v>165.8</v>
      </c>
      <c r="N30" s="122">
        <v>169.8</v>
      </c>
      <c r="O30" s="97"/>
      <c r="P30" s="122"/>
    </row>
    <row r="31" spans="2:16" s="21" customFormat="1" ht="16.5" customHeight="1">
      <c r="B31" s="120">
        <v>2020</v>
      </c>
      <c r="C31" s="121">
        <v>2305</v>
      </c>
      <c r="D31" s="122">
        <v>14</v>
      </c>
      <c r="E31" s="122">
        <v>161</v>
      </c>
      <c r="F31" s="122">
        <v>328</v>
      </c>
      <c r="G31" s="122">
        <v>264</v>
      </c>
      <c r="H31" s="122">
        <v>226</v>
      </c>
      <c r="I31" s="122">
        <v>224</v>
      </c>
      <c r="J31" s="122">
        <v>265</v>
      </c>
      <c r="K31" s="122">
        <v>253</v>
      </c>
      <c r="L31" s="122">
        <v>226</v>
      </c>
      <c r="M31" s="122">
        <v>167</v>
      </c>
      <c r="N31" s="122">
        <v>178</v>
      </c>
      <c r="O31" s="97"/>
      <c r="P31" s="122"/>
    </row>
    <row r="32" spans="2:16" s="21" customFormat="1" ht="16.5" customHeight="1">
      <c r="B32" s="120">
        <v>2021</v>
      </c>
      <c r="C32" s="121" t="s">
        <v>329</v>
      </c>
      <c r="D32" s="122">
        <v>22</v>
      </c>
      <c r="E32" s="122">
        <v>176</v>
      </c>
      <c r="F32" s="122">
        <v>344</v>
      </c>
      <c r="G32" s="122">
        <v>267</v>
      </c>
      <c r="H32" s="122">
        <v>227</v>
      </c>
      <c r="I32" s="122">
        <v>226</v>
      </c>
      <c r="J32" s="122">
        <v>244</v>
      </c>
      <c r="K32" s="122">
        <v>257</v>
      </c>
      <c r="L32" s="122">
        <v>221</v>
      </c>
      <c r="M32" s="122">
        <v>167</v>
      </c>
      <c r="N32" s="122">
        <v>170</v>
      </c>
      <c r="O32" s="97"/>
      <c r="P32" s="122"/>
    </row>
    <row r="33" spans="2:16" s="21" customFormat="1" ht="16.5" customHeight="1">
      <c r="B33" s="120">
        <v>2022</v>
      </c>
      <c r="C33" s="121">
        <v>2355</v>
      </c>
      <c r="D33" s="122">
        <v>21</v>
      </c>
      <c r="E33" s="122">
        <v>170</v>
      </c>
      <c r="F33" s="122">
        <v>350</v>
      </c>
      <c r="G33" s="122">
        <v>288</v>
      </c>
      <c r="H33" s="122">
        <v>229</v>
      </c>
      <c r="I33" s="122">
        <v>239</v>
      </c>
      <c r="J33" s="122">
        <v>222</v>
      </c>
      <c r="K33" s="122">
        <v>261</v>
      </c>
      <c r="L33" s="122">
        <v>227</v>
      </c>
      <c r="M33" s="122">
        <v>180</v>
      </c>
      <c r="N33" s="122">
        <v>170</v>
      </c>
      <c r="O33" s="97"/>
      <c r="P33" s="122"/>
    </row>
    <row r="34" spans="2:16" s="26" customFormat="1" ht="16.5" customHeight="1">
      <c r="B34" s="107">
        <v>2023</v>
      </c>
      <c r="C34" s="121">
        <v>2402</v>
      </c>
      <c r="D34" s="122">
        <v>20</v>
      </c>
      <c r="E34" s="122">
        <v>154</v>
      </c>
      <c r="F34" s="122">
        <v>351</v>
      </c>
      <c r="G34" s="122">
        <v>310</v>
      </c>
      <c r="H34" s="122">
        <v>238</v>
      </c>
      <c r="I34" s="122">
        <v>242</v>
      </c>
      <c r="J34" s="122">
        <v>228</v>
      </c>
      <c r="K34" s="122">
        <v>260</v>
      </c>
      <c r="L34" s="122">
        <v>215</v>
      </c>
      <c r="M34" s="122">
        <v>192</v>
      </c>
      <c r="N34" s="122">
        <v>193</v>
      </c>
      <c r="O34" s="122"/>
      <c r="P34" s="133"/>
    </row>
    <row r="35" spans="2:16" s="21" customFormat="1" ht="16.5" customHeight="1">
      <c r="B35" s="120"/>
      <c r="C35" s="121"/>
      <c r="D35" s="101"/>
      <c r="E35" s="101"/>
      <c r="F35" s="101"/>
      <c r="G35" s="101"/>
      <c r="H35" s="101"/>
      <c r="I35" s="101"/>
      <c r="J35" s="101"/>
      <c r="K35" s="101"/>
      <c r="L35" s="101"/>
      <c r="M35" s="101"/>
      <c r="N35" s="101"/>
      <c r="O35" s="97"/>
      <c r="P35" s="122"/>
    </row>
    <row r="36" spans="2:16" s="21" customFormat="1" ht="6" customHeight="1" thickBot="1">
      <c r="B36" s="112"/>
      <c r="C36" s="113"/>
      <c r="D36" s="112"/>
      <c r="E36" s="112"/>
      <c r="F36" s="112"/>
      <c r="G36" s="112"/>
      <c r="H36" s="114"/>
      <c r="I36" s="112"/>
      <c r="J36" s="112"/>
      <c r="K36" s="114"/>
      <c r="L36" s="114"/>
      <c r="M36" s="114"/>
      <c r="N36" s="115"/>
      <c r="O36" s="122">
        <f>SUM(D36:N36)</f>
        <v>0</v>
      </c>
      <c r="P36" s="122"/>
    </row>
    <row r="37" spans="2:16" s="125" customFormat="1" ht="30.75" customHeight="1" thickTop="1">
      <c r="B37" s="290" t="s">
        <v>140</v>
      </c>
      <c r="C37" s="290"/>
      <c r="D37" s="290"/>
      <c r="E37" s="290"/>
      <c r="F37" s="290"/>
      <c r="G37" s="290"/>
      <c r="H37" s="291" t="s">
        <v>152</v>
      </c>
      <c r="I37" s="291"/>
      <c r="J37" s="291"/>
      <c r="K37" s="291"/>
      <c r="L37" s="291"/>
      <c r="M37" s="291"/>
      <c r="N37" s="291"/>
    </row>
    <row r="38" spans="2:16" s="80" customFormat="1"/>
    <row r="39" spans="2:16" s="80" customFormat="1">
      <c r="F39" s="116"/>
    </row>
    <row r="41" spans="2:16">
      <c r="C41" s="117"/>
      <c r="D41" s="117"/>
      <c r="E41" s="117"/>
      <c r="F41" s="117"/>
      <c r="G41" s="117"/>
      <c r="H41" s="117"/>
      <c r="I41" s="117"/>
      <c r="J41" s="117"/>
      <c r="K41" s="117"/>
      <c r="L41" s="117"/>
      <c r="M41" s="117"/>
      <c r="N41" s="117"/>
    </row>
  </sheetData>
  <mergeCells count="8">
    <mergeCell ref="M1:N1"/>
    <mergeCell ref="B2:N2"/>
    <mergeCell ref="B3:C3"/>
    <mergeCell ref="B37:G37"/>
    <mergeCell ref="H37:N37"/>
    <mergeCell ref="C7:N7"/>
    <mergeCell ref="C17:N17"/>
    <mergeCell ref="C27:N27"/>
  </mergeCells>
  <phoneticPr fontId="1" type="noConversion"/>
  <printOptions horizontalCentered="1"/>
  <pageMargins left="0.86614173228346458" right="0.86614173228346458" top="1.2598425196850394" bottom="1.2598425196850394" header="1.0629921259842521" footer="1.0629921259842521"/>
  <pageSetup paperSize="9" scale="78" firstPageNumber="160" orientation="portrait" useFirstPageNumber="1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8"/>
  </sheetPr>
  <dimension ref="B1:I36"/>
  <sheetViews>
    <sheetView showGridLines="0" view="pageBreakPreview" zoomScale="90" zoomScaleNormal="120" zoomScaleSheetLayoutView="90" workbookViewId="0">
      <selection activeCell="E22" sqref="E22"/>
    </sheetView>
  </sheetViews>
  <sheetFormatPr defaultRowHeight="13.5"/>
  <cols>
    <col min="1" max="1" width="2.125" style="12" customWidth="1"/>
    <col min="2" max="2" width="8.5" style="12" customWidth="1"/>
    <col min="3" max="6" width="19.5" style="12" customWidth="1"/>
    <col min="7" max="7" width="2.625" style="12" customWidth="1"/>
    <col min="8" max="257" width="9" style="12"/>
    <col min="258" max="258" width="8.5" style="12" customWidth="1"/>
    <col min="259" max="262" width="19.5" style="12" customWidth="1"/>
    <col min="263" max="513" width="9" style="12"/>
    <col min="514" max="514" width="8.5" style="12" customWidth="1"/>
    <col min="515" max="518" width="19.5" style="12" customWidth="1"/>
    <col min="519" max="769" width="9" style="12"/>
    <col min="770" max="770" width="8.5" style="12" customWidth="1"/>
    <col min="771" max="774" width="19.5" style="12" customWidth="1"/>
    <col min="775" max="1025" width="9" style="12"/>
    <col min="1026" max="1026" width="8.5" style="12" customWidth="1"/>
    <col min="1027" max="1030" width="19.5" style="12" customWidth="1"/>
    <col min="1031" max="1281" width="9" style="12"/>
    <col min="1282" max="1282" width="8.5" style="12" customWidth="1"/>
    <col min="1283" max="1286" width="19.5" style="12" customWidth="1"/>
    <col min="1287" max="1537" width="9" style="12"/>
    <col min="1538" max="1538" width="8.5" style="12" customWidth="1"/>
    <col min="1539" max="1542" width="19.5" style="12" customWidth="1"/>
    <col min="1543" max="1793" width="9" style="12"/>
    <col min="1794" max="1794" width="8.5" style="12" customWidth="1"/>
    <col min="1795" max="1798" width="19.5" style="12" customWidth="1"/>
    <col min="1799" max="2049" width="9" style="12"/>
    <col min="2050" max="2050" width="8.5" style="12" customWidth="1"/>
    <col min="2051" max="2054" width="19.5" style="12" customWidth="1"/>
    <col min="2055" max="2305" width="9" style="12"/>
    <col min="2306" max="2306" width="8.5" style="12" customWidth="1"/>
    <col min="2307" max="2310" width="19.5" style="12" customWidth="1"/>
    <col min="2311" max="2561" width="9" style="12"/>
    <col min="2562" max="2562" width="8.5" style="12" customWidth="1"/>
    <col min="2563" max="2566" width="19.5" style="12" customWidth="1"/>
    <col min="2567" max="2817" width="9" style="12"/>
    <col min="2818" max="2818" width="8.5" style="12" customWidth="1"/>
    <col min="2819" max="2822" width="19.5" style="12" customWidth="1"/>
    <col min="2823" max="3073" width="9" style="12"/>
    <col min="3074" max="3074" width="8.5" style="12" customWidth="1"/>
    <col min="3075" max="3078" width="19.5" style="12" customWidth="1"/>
    <col min="3079" max="3329" width="9" style="12"/>
    <col min="3330" max="3330" width="8.5" style="12" customWidth="1"/>
    <col min="3331" max="3334" width="19.5" style="12" customWidth="1"/>
    <col min="3335" max="3585" width="9" style="12"/>
    <col min="3586" max="3586" width="8.5" style="12" customWidth="1"/>
    <col min="3587" max="3590" width="19.5" style="12" customWidth="1"/>
    <col min="3591" max="3841" width="9" style="12"/>
    <col min="3842" max="3842" width="8.5" style="12" customWidth="1"/>
    <col min="3843" max="3846" width="19.5" style="12" customWidth="1"/>
    <col min="3847" max="4097" width="9" style="12"/>
    <col min="4098" max="4098" width="8.5" style="12" customWidth="1"/>
    <col min="4099" max="4102" width="19.5" style="12" customWidth="1"/>
    <col min="4103" max="4353" width="9" style="12"/>
    <col min="4354" max="4354" width="8.5" style="12" customWidth="1"/>
    <col min="4355" max="4358" width="19.5" style="12" customWidth="1"/>
    <col min="4359" max="4609" width="9" style="12"/>
    <col min="4610" max="4610" width="8.5" style="12" customWidth="1"/>
    <col min="4611" max="4614" width="19.5" style="12" customWidth="1"/>
    <col min="4615" max="4865" width="9" style="12"/>
    <col min="4866" max="4866" width="8.5" style="12" customWidth="1"/>
    <col min="4867" max="4870" width="19.5" style="12" customWidth="1"/>
    <col min="4871" max="5121" width="9" style="12"/>
    <col min="5122" max="5122" width="8.5" style="12" customWidth="1"/>
    <col min="5123" max="5126" width="19.5" style="12" customWidth="1"/>
    <col min="5127" max="5377" width="9" style="12"/>
    <col min="5378" max="5378" width="8.5" style="12" customWidth="1"/>
    <col min="5379" max="5382" width="19.5" style="12" customWidth="1"/>
    <col min="5383" max="5633" width="9" style="12"/>
    <col min="5634" max="5634" width="8.5" style="12" customWidth="1"/>
    <col min="5635" max="5638" width="19.5" style="12" customWidth="1"/>
    <col min="5639" max="5889" width="9" style="12"/>
    <col min="5890" max="5890" width="8.5" style="12" customWidth="1"/>
    <col min="5891" max="5894" width="19.5" style="12" customWidth="1"/>
    <col min="5895" max="6145" width="9" style="12"/>
    <col min="6146" max="6146" width="8.5" style="12" customWidth="1"/>
    <col min="6147" max="6150" width="19.5" style="12" customWidth="1"/>
    <col min="6151" max="6401" width="9" style="12"/>
    <col min="6402" max="6402" width="8.5" style="12" customWidth="1"/>
    <col min="6403" max="6406" width="19.5" style="12" customWidth="1"/>
    <col min="6407" max="6657" width="9" style="12"/>
    <col min="6658" max="6658" width="8.5" style="12" customWidth="1"/>
    <col min="6659" max="6662" width="19.5" style="12" customWidth="1"/>
    <col min="6663" max="6913" width="9" style="12"/>
    <col min="6914" max="6914" width="8.5" style="12" customWidth="1"/>
    <col min="6915" max="6918" width="19.5" style="12" customWidth="1"/>
    <col min="6919" max="7169" width="9" style="12"/>
    <col min="7170" max="7170" width="8.5" style="12" customWidth="1"/>
    <col min="7171" max="7174" width="19.5" style="12" customWidth="1"/>
    <col min="7175" max="7425" width="9" style="12"/>
    <col min="7426" max="7426" width="8.5" style="12" customWidth="1"/>
    <col min="7427" max="7430" width="19.5" style="12" customWidth="1"/>
    <col min="7431" max="7681" width="9" style="12"/>
    <col min="7682" max="7682" width="8.5" style="12" customWidth="1"/>
    <col min="7683" max="7686" width="19.5" style="12" customWidth="1"/>
    <col min="7687" max="7937" width="9" style="12"/>
    <col min="7938" max="7938" width="8.5" style="12" customWidth="1"/>
    <col min="7939" max="7942" width="19.5" style="12" customWidth="1"/>
    <col min="7943" max="8193" width="9" style="12"/>
    <col min="8194" max="8194" width="8.5" style="12" customWidth="1"/>
    <col min="8195" max="8198" width="19.5" style="12" customWidth="1"/>
    <col min="8199" max="8449" width="9" style="12"/>
    <col min="8450" max="8450" width="8.5" style="12" customWidth="1"/>
    <col min="8451" max="8454" width="19.5" style="12" customWidth="1"/>
    <col min="8455" max="8705" width="9" style="12"/>
    <col min="8706" max="8706" width="8.5" style="12" customWidth="1"/>
    <col min="8707" max="8710" width="19.5" style="12" customWidth="1"/>
    <col min="8711" max="8961" width="9" style="12"/>
    <col min="8962" max="8962" width="8.5" style="12" customWidth="1"/>
    <col min="8963" max="8966" width="19.5" style="12" customWidth="1"/>
    <col min="8967" max="9217" width="9" style="12"/>
    <col min="9218" max="9218" width="8.5" style="12" customWidth="1"/>
    <col min="9219" max="9222" width="19.5" style="12" customWidth="1"/>
    <col min="9223" max="9473" width="9" style="12"/>
    <col min="9474" max="9474" width="8.5" style="12" customWidth="1"/>
    <col min="9475" max="9478" width="19.5" style="12" customWidth="1"/>
    <col min="9479" max="9729" width="9" style="12"/>
    <col min="9730" max="9730" width="8.5" style="12" customWidth="1"/>
    <col min="9731" max="9734" width="19.5" style="12" customWidth="1"/>
    <col min="9735" max="9985" width="9" style="12"/>
    <col min="9986" max="9986" width="8.5" style="12" customWidth="1"/>
    <col min="9987" max="9990" width="19.5" style="12" customWidth="1"/>
    <col min="9991" max="10241" width="9" style="12"/>
    <col min="10242" max="10242" width="8.5" style="12" customWidth="1"/>
    <col min="10243" max="10246" width="19.5" style="12" customWidth="1"/>
    <col min="10247" max="10497" width="9" style="12"/>
    <col min="10498" max="10498" width="8.5" style="12" customWidth="1"/>
    <col min="10499" max="10502" width="19.5" style="12" customWidth="1"/>
    <col min="10503" max="10753" width="9" style="12"/>
    <col min="10754" max="10754" width="8.5" style="12" customWidth="1"/>
    <col min="10755" max="10758" width="19.5" style="12" customWidth="1"/>
    <col min="10759" max="11009" width="9" style="12"/>
    <col min="11010" max="11010" width="8.5" style="12" customWidth="1"/>
    <col min="11011" max="11014" width="19.5" style="12" customWidth="1"/>
    <col min="11015" max="11265" width="9" style="12"/>
    <col min="11266" max="11266" width="8.5" style="12" customWidth="1"/>
    <col min="11267" max="11270" width="19.5" style="12" customWidth="1"/>
    <col min="11271" max="11521" width="9" style="12"/>
    <col min="11522" max="11522" width="8.5" style="12" customWidth="1"/>
    <col min="11523" max="11526" width="19.5" style="12" customWidth="1"/>
    <col min="11527" max="11777" width="9" style="12"/>
    <col min="11778" max="11778" width="8.5" style="12" customWidth="1"/>
    <col min="11779" max="11782" width="19.5" style="12" customWidth="1"/>
    <col min="11783" max="12033" width="9" style="12"/>
    <col min="12034" max="12034" width="8.5" style="12" customWidth="1"/>
    <col min="12035" max="12038" width="19.5" style="12" customWidth="1"/>
    <col min="12039" max="12289" width="9" style="12"/>
    <col min="12290" max="12290" width="8.5" style="12" customWidth="1"/>
    <col min="12291" max="12294" width="19.5" style="12" customWidth="1"/>
    <col min="12295" max="12545" width="9" style="12"/>
    <col min="12546" max="12546" width="8.5" style="12" customWidth="1"/>
    <col min="12547" max="12550" width="19.5" style="12" customWidth="1"/>
    <col min="12551" max="12801" width="9" style="12"/>
    <col min="12802" max="12802" width="8.5" style="12" customWidth="1"/>
    <col min="12803" max="12806" width="19.5" style="12" customWidth="1"/>
    <col min="12807" max="13057" width="9" style="12"/>
    <col min="13058" max="13058" width="8.5" style="12" customWidth="1"/>
    <col min="13059" max="13062" width="19.5" style="12" customWidth="1"/>
    <col min="13063" max="13313" width="9" style="12"/>
    <col min="13314" max="13314" width="8.5" style="12" customWidth="1"/>
    <col min="13315" max="13318" width="19.5" style="12" customWidth="1"/>
    <col min="13319" max="13569" width="9" style="12"/>
    <col min="13570" max="13570" width="8.5" style="12" customWidth="1"/>
    <col min="13571" max="13574" width="19.5" style="12" customWidth="1"/>
    <col min="13575" max="13825" width="9" style="12"/>
    <col min="13826" max="13826" width="8.5" style="12" customWidth="1"/>
    <col min="13827" max="13830" width="19.5" style="12" customWidth="1"/>
    <col min="13831" max="14081" width="9" style="12"/>
    <col min="14082" max="14082" width="8.5" style="12" customWidth="1"/>
    <col min="14083" max="14086" width="19.5" style="12" customWidth="1"/>
    <col min="14087" max="14337" width="9" style="12"/>
    <col min="14338" max="14338" width="8.5" style="12" customWidth="1"/>
    <col min="14339" max="14342" width="19.5" style="12" customWidth="1"/>
    <col min="14343" max="14593" width="9" style="12"/>
    <col min="14594" max="14594" width="8.5" style="12" customWidth="1"/>
    <col min="14595" max="14598" width="19.5" style="12" customWidth="1"/>
    <col min="14599" max="14849" width="9" style="12"/>
    <col min="14850" max="14850" width="8.5" style="12" customWidth="1"/>
    <col min="14851" max="14854" width="19.5" style="12" customWidth="1"/>
    <col min="14855" max="15105" width="9" style="12"/>
    <col min="15106" max="15106" width="8.5" style="12" customWidth="1"/>
    <col min="15107" max="15110" width="19.5" style="12" customWidth="1"/>
    <col min="15111" max="15361" width="9" style="12"/>
    <col min="15362" max="15362" width="8.5" style="12" customWidth="1"/>
    <col min="15363" max="15366" width="19.5" style="12" customWidth="1"/>
    <col min="15367" max="15617" width="9" style="12"/>
    <col min="15618" max="15618" width="8.5" style="12" customWidth="1"/>
    <col min="15619" max="15622" width="19.5" style="12" customWidth="1"/>
    <col min="15623" max="15873" width="9" style="12"/>
    <col min="15874" max="15874" width="8.5" style="12" customWidth="1"/>
    <col min="15875" max="15878" width="19.5" style="12" customWidth="1"/>
    <col min="15879" max="16129" width="9" style="12"/>
    <col min="16130" max="16130" width="8.5" style="12" customWidth="1"/>
    <col min="16131" max="16134" width="19.5" style="12" customWidth="1"/>
    <col min="16135" max="16384" width="9" style="12"/>
  </cols>
  <sheetData>
    <row r="1" spans="2:9" s="37" customFormat="1" ht="12" customHeight="1">
      <c r="F1" s="38"/>
    </row>
    <row r="2" spans="2:9" s="43" customFormat="1" ht="21.75" customHeight="1">
      <c r="B2" s="255" t="s">
        <v>147</v>
      </c>
      <c r="C2" s="255"/>
      <c r="D2" s="255"/>
      <c r="E2" s="255"/>
      <c r="F2" s="255"/>
    </row>
    <row r="3" spans="2:9" s="89" customFormat="1" ht="12" customHeight="1">
      <c r="B3" s="276" t="s">
        <v>148</v>
      </c>
      <c r="C3" s="276"/>
      <c r="D3" s="86"/>
      <c r="E3" s="88"/>
    </row>
    <row r="4" spans="2:9" s="47" customFormat="1" ht="12" customHeight="1" thickBot="1">
      <c r="B4" s="90"/>
      <c r="C4" s="90"/>
      <c r="D4" s="90"/>
      <c r="E4" s="44"/>
      <c r="F4" s="93" t="s">
        <v>282</v>
      </c>
    </row>
    <row r="5" spans="2:9" s="21" customFormat="1" ht="70.5" customHeight="1" thickTop="1">
      <c r="B5" s="126" t="s">
        <v>149</v>
      </c>
      <c r="C5" s="127" t="s">
        <v>296</v>
      </c>
      <c r="D5" s="127" t="s">
        <v>142</v>
      </c>
      <c r="E5" s="127" t="s">
        <v>297</v>
      </c>
      <c r="F5" s="129" t="s">
        <v>143</v>
      </c>
    </row>
    <row r="6" spans="2:9" s="21" customFormat="1" ht="6" customHeight="1">
      <c r="B6" s="90"/>
      <c r="C6" s="118"/>
      <c r="D6" s="90"/>
      <c r="E6" s="45"/>
      <c r="F6" s="93"/>
    </row>
    <row r="7" spans="2:9" s="21" customFormat="1" ht="19.5" customHeight="1">
      <c r="B7" s="90"/>
      <c r="C7" s="289" t="s">
        <v>127</v>
      </c>
      <c r="D7" s="274"/>
      <c r="E7" s="274"/>
      <c r="F7" s="274"/>
      <c r="G7" s="26"/>
      <c r="H7" s="26"/>
      <c r="I7" s="26"/>
    </row>
    <row r="8" spans="2:9" s="21" customFormat="1" ht="19.5" customHeight="1">
      <c r="B8" s="120">
        <v>2018</v>
      </c>
      <c r="C8" s="135">
        <v>5080.2</v>
      </c>
      <c r="D8" s="136">
        <v>523.70000000000005</v>
      </c>
      <c r="E8" s="136">
        <v>1662</v>
      </c>
      <c r="F8" s="136">
        <v>2894.5</v>
      </c>
    </row>
    <row r="9" spans="2:9" s="21" customFormat="1" ht="19.5" customHeight="1">
      <c r="B9" s="120">
        <v>2019</v>
      </c>
      <c r="C9" s="135">
        <v>5086.2</v>
      </c>
      <c r="D9" s="136">
        <v>519.79999999999995</v>
      </c>
      <c r="E9" s="136">
        <v>1600.3</v>
      </c>
      <c r="F9" s="136">
        <v>2966.1</v>
      </c>
    </row>
    <row r="10" spans="2:9" s="21" customFormat="1" ht="19.5" customHeight="1">
      <c r="B10" s="120">
        <v>2020</v>
      </c>
      <c r="C10" s="135">
        <v>5051</v>
      </c>
      <c r="D10" s="136">
        <v>486</v>
      </c>
      <c r="E10" s="136">
        <v>1548</v>
      </c>
      <c r="F10" s="136">
        <v>3017</v>
      </c>
    </row>
    <row r="11" spans="2:9" s="21" customFormat="1" ht="19.5" customHeight="1">
      <c r="B11" s="120">
        <v>2021</v>
      </c>
      <c r="C11" s="135" t="s">
        <v>327</v>
      </c>
      <c r="D11" s="136">
        <v>457</v>
      </c>
      <c r="E11" s="136">
        <v>1554</v>
      </c>
      <c r="F11" s="136">
        <v>3044</v>
      </c>
    </row>
    <row r="12" spans="2:9" s="21" customFormat="1" ht="19.5" customHeight="1">
      <c r="B12" s="120">
        <v>2022</v>
      </c>
      <c r="C12" s="135">
        <v>5113</v>
      </c>
      <c r="D12" s="136">
        <v>423</v>
      </c>
      <c r="E12" s="136">
        <v>1570</v>
      </c>
      <c r="F12" s="136">
        <v>3121</v>
      </c>
    </row>
    <row r="13" spans="2:9" s="26" customFormat="1" ht="19.5" customHeight="1">
      <c r="B13" s="107">
        <v>2023</v>
      </c>
      <c r="C13" s="137">
        <v>5174</v>
      </c>
      <c r="D13" s="138">
        <v>380</v>
      </c>
      <c r="E13" s="138">
        <v>1546</v>
      </c>
      <c r="F13" s="138">
        <v>3247</v>
      </c>
    </row>
    <row r="14" spans="2:9" s="21" customFormat="1" ht="19.5" customHeight="1">
      <c r="B14" s="90"/>
      <c r="C14" s="135"/>
      <c r="D14" s="136"/>
      <c r="E14" s="136"/>
      <c r="F14" s="136"/>
    </row>
    <row r="15" spans="2:9" s="21" customFormat="1" ht="19.5" customHeight="1">
      <c r="B15" s="90"/>
      <c r="C15" s="92"/>
      <c r="D15" s="90"/>
      <c r="E15" s="45"/>
      <c r="F15" s="93"/>
    </row>
    <row r="16" spans="2:9" s="21" customFormat="1" ht="19.5" customHeight="1">
      <c r="B16" s="90"/>
      <c r="C16" s="289" t="s">
        <v>128</v>
      </c>
      <c r="D16" s="274"/>
      <c r="E16" s="274"/>
      <c r="F16" s="274"/>
    </row>
    <row r="17" spans="2:6" s="21" customFormat="1" ht="19.5" customHeight="1">
      <c r="B17" s="90"/>
      <c r="C17" s="92"/>
      <c r="D17" s="90"/>
      <c r="E17" s="45"/>
      <c r="F17" s="93"/>
    </row>
    <row r="18" spans="2:6" s="21" customFormat="1" ht="19.5" customHeight="1">
      <c r="B18" s="120">
        <v>2018</v>
      </c>
      <c r="C18" s="135">
        <v>2785.6</v>
      </c>
      <c r="D18" s="136">
        <v>215</v>
      </c>
      <c r="E18" s="136">
        <v>905</v>
      </c>
      <c r="F18" s="136">
        <v>1665</v>
      </c>
    </row>
    <row r="19" spans="2:6" s="21" customFormat="1" ht="19.5" customHeight="1">
      <c r="B19" s="120">
        <v>2019</v>
      </c>
      <c r="C19" s="135">
        <v>2773.6</v>
      </c>
      <c r="D19" s="136">
        <v>218</v>
      </c>
      <c r="E19" s="136">
        <v>871</v>
      </c>
      <c r="F19" s="136">
        <v>1685</v>
      </c>
    </row>
    <row r="20" spans="2:6" s="21" customFormat="1" ht="19.5" customHeight="1">
      <c r="B20" s="120">
        <v>2020</v>
      </c>
      <c r="C20" s="135">
        <v>2747</v>
      </c>
      <c r="D20" s="57">
        <v>218</v>
      </c>
      <c r="E20" s="136">
        <v>835</v>
      </c>
      <c r="F20" s="136">
        <v>1694</v>
      </c>
    </row>
    <row r="21" spans="2:6" s="21" customFormat="1" ht="19.5" customHeight="1">
      <c r="B21" s="120">
        <v>2021</v>
      </c>
      <c r="C21" s="135" t="s">
        <v>328</v>
      </c>
      <c r="D21" s="57">
        <v>215</v>
      </c>
      <c r="E21" s="136">
        <v>845</v>
      </c>
      <c r="F21" s="136">
        <v>1676</v>
      </c>
    </row>
    <row r="22" spans="2:6" s="21" customFormat="1" ht="19.5" customHeight="1">
      <c r="B22" s="120">
        <v>2022</v>
      </c>
      <c r="C22" s="135">
        <v>2759</v>
      </c>
      <c r="D22" s="57">
        <v>198</v>
      </c>
      <c r="E22" s="136">
        <v>860</v>
      </c>
      <c r="F22" s="136">
        <v>1702</v>
      </c>
    </row>
    <row r="23" spans="2:6" s="26" customFormat="1" ht="19.5" customHeight="1">
      <c r="B23" s="107">
        <v>2023</v>
      </c>
      <c r="C23" s="137">
        <v>2772</v>
      </c>
      <c r="D23" s="138">
        <v>168</v>
      </c>
      <c r="E23" s="138">
        <v>840</v>
      </c>
      <c r="F23" s="138">
        <v>1764</v>
      </c>
    </row>
    <row r="24" spans="2:6" s="21" customFormat="1" ht="19.5" customHeight="1">
      <c r="B24" s="90"/>
      <c r="C24" s="92"/>
      <c r="D24" s="90"/>
      <c r="E24" s="45"/>
      <c r="F24" s="93"/>
    </row>
    <row r="25" spans="2:6" s="21" customFormat="1" ht="19.5" customHeight="1">
      <c r="B25" s="90"/>
      <c r="C25" s="289" t="s">
        <v>150</v>
      </c>
      <c r="D25" s="274"/>
      <c r="E25" s="274"/>
      <c r="F25" s="274"/>
    </row>
    <row r="26" spans="2:6" s="21" customFormat="1" ht="19.5" customHeight="1">
      <c r="B26" s="90"/>
      <c r="C26" s="92"/>
      <c r="D26" s="90"/>
      <c r="E26" s="45"/>
      <c r="F26" s="93"/>
    </row>
    <row r="27" spans="2:6" s="21" customFormat="1" ht="19.5" customHeight="1">
      <c r="B27" s="120">
        <v>2018</v>
      </c>
      <c r="C27" s="135">
        <v>2294.6</v>
      </c>
      <c r="D27" s="136">
        <v>309</v>
      </c>
      <c r="E27" s="136">
        <v>757</v>
      </c>
      <c r="F27" s="136">
        <v>1229</v>
      </c>
    </row>
    <row r="28" spans="2:6" s="21" customFormat="1" ht="19.5" customHeight="1">
      <c r="B28" s="120">
        <v>2019</v>
      </c>
      <c r="C28" s="135">
        <v>2312.5</v>
      </c>
      <c r="D28" s="136">
        <v>302</v>
      </c>
      <c r="E28" s="136">
        <v>730</v>
      </c>
      <c r="F28" s="136">
        <v>1282</v>
      </c>
    </row>
    <row r="29" spans="2:6" s="21" customFormat="1" ht="19.5" customHeight="1">
      <c r="B29" s="120">
        <v>2020</v>
      </c>
      <c r="C29" s="135">
        <v>2305</v>
      </c>
      <c r="D29" s="136">
        <v>269</v>
      </c>
      <c r="E29" s="136">
        <v>713</v>
      </c>
      <c r="F29" s="136">
        <v>1323</v>
      </c>
    </row>
    <row r="30" spans="2:6" s="21" customFormat="1" ht="19.5" customHeight="1">
      <c r="B30" s="120">
        <v>2021</v>
      </c>
      <c r="C30" s="135" t="s">
        <v>329</v>
      </c>
      <c r="D30" s="136">
        <v>242</v>
      </c>
      <c r="E30" s="136">
        <v>709</v>
      </c>
      <c r="F30" s="136">
        <v>1368</v>
      </c>
    </row>
    <row r="31" spans="2:6" s="21" customFormat="1" ht="19.5" customHeight="1">
      <c r="B31" s="120">
        <v>2022</v>
      </c>
      <c r="C31" s="135">
        <v>2355</v>
      </c>
      <c r="D31" s="136">
        <v>225</v>
      </c>
      <c r="E31" s="136">
        <v>710</v>
      </c>
      <c r="F31" s="136">
        <v>1420</v>
      </c>
    </row>
    <row r="32" spans="2:6" s="26" customFormat="1" ht="19.5" customHeight="1">
      <c r="B32" s="107">
        <v>2023</v>
      </c>
      <c r="C32" s="137">
        <v>2402</v>
      </c>
      <c r="D32" s="138">
        <v>212</v>
      </c>
      <c r="E32" s="138">
        <v>706</v>
      </c>
      <c r="F32" s="138">
        <v>1483</v>
      </c>
    </row>
    <row r="33" spans="2:6" s="21" customFormat="1" ht="5.45" customHeight="1" thickBot="1">
      <c r="B33" s="112"/>
      <c r="C33" s="113"/>
      <c r="D33" s="112"/>
      <c r="E33" s="114"/>
      <c r="F33" s="115"/>
    </row>
    <row r="34" spans="2:6" s="125" customFormat="1" ht="30.75" customHeight="1" thickTop="1">
      <c r="B34" s="290" t="s">
        <v>140</v>
      </c>
      <c r="C34" s="290"/>
      <c r="D34" s="291" t="s">
        <v>151</v>
      </c>
      <c r="E34" s="291"/>
      <c r="F34" s="291"/>
    </row>
    <row r="36" spans="2:6">
      <c r="E36" s="134"/>
    </row>
  </sheetData>
  <mergeCells count="7">
    <mergeCell ref="B2:F2"/>
    <mergeCell ref="B3:C3"/>
    <mergeCell ref="B34:C34"/>
    <mergeCell ref="D34:F34"/>
    <mergeCell ref="C7:F7"/>
    <mergeCell ref="C16:F16"/>
    <mergeCell ref="C25:F25"/>
  </mergeCells>
  <phoneticPr fontId="1" type="noConversion"/>
  <printOptions horizontalCentered="1"/>
  <pageMargins left="0.86614173228346458" right="0.86614173228346458" top="1.2598425196850394" bottom="1.2598425196850394" header="1.0629921259842521" footer="1.0629921259842521"/>
  <pageSetup paperSize="9" scale="84" firstPageNumber="160" orientation="portrait" useFirstPageNumber="1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theme="8"/>
  </sheetPr>
  <dimension ref="B1:S48"/>
  <sheetViews>
    <sheetView showGridLines="0" view="pageBreakPreview" zoomScale="85" zoomScaleNormal="100" zoomScaleSheetLayoutView="85" workbookViewId="0">
      <selection activeCell="F39" sqref="F39"/>
    </sheetView>
  </sheetViews>
  <sheetFormatPr defaultRowHeight="13.5"/>
  <cols>
    <col min="1" max="1" width="2.125" style="12" customWidth="1"/>
    <col min="2" max="2" width="9.375" style="12" customWidth="1"/>
    <col min="3" max="3" width="8.75" style="12" customWidth="1"/>
    <col min="4" max="4" width="9.625" style="12" bestFit="1" customWidth="1"/>
    <col min="5" max="5" width="7.875" style="12" customWidth="1"/>
    <col min="6" max="6" width="9.625" style="12" bestFit="1" customWidth="1"/>
    <col min="7" max="7" width="7.75" style="12" customWidth="1"/>
    <col min="8" max="8" width="9.625" style="12" bestFit="1" customWidth="1"/>
    <col min="9" max="9" width="12.25" style="12" customWidth="1"/>
    <col min="10" max="10" width="10.625" style="12" bestFit="1" customWidth="1"/>
    <col min="11" max="12" width="9.875" style="12" customWidth="1"/>
    <col min="13" max="13" width="11.375" style="12" customWidth="1"/>
    <col min="14" max="14" width="16.625" style="12" customWidth="1"/>
    <col min="15" max="15" width="15.375" style="12" customWidth="1"/>
    <col min="16" max="16" width="18.375" style="12" customWidth="1"/>
    <col min="17" max="17" width="2.625" style="12" customWidth="1"/>
    <col min="18" max="257" width="9" style="12"/>
    <col min="258" max="258" width="9.375" style="12" customWidth="1"/>
    <col min="259" max="259" width="8.75" style="12" customWidth="1"/>
    <col min="260" max="260" width="9.125" style="12" customWidth="1"/>
    <col min="261" max="261" width="7.875" style="12" customWidth="1"/>
    <col min="262" max="262" width="9.25" style="12" customWidth="1"/>
    <col min="263" max="263" width="7.75" style="12" customWidth="1"/>
    <col min="264" max="264" width="8.75" style="12" customWidth="1"/>
    <col min="265" max="265" width="10.375" style="12" customWidth="1"/>
    <col min="266" max="266" width="8.875" style="12" customWidth="1"/>
    <col min="267" max="269" width="9.875" style="12" customWidth="1"/>
    <col min="270" max="270" width="16.625" style="12" customWidth="1"/>
    <col min="271" max="271" width="15.375" style="12" customWidth="1"/>
    <col min="272" max="272" width="18.375" style="12" customWidth="1"/>
    <col min="273" max="513" width="9" style="12"/>
    <col min="514" max="514" width="9.375" style="12" customWidth="1"/>
    <col min="515" max="515" width="8.75" style="12" customWidth="1"/>
    <col min="516" max="516" width="9.125" style="12" customWidth="1"/>
    <col min="517" max="517" width="7.875" style="12" customWidth="1"/>
    <col min="518" max="518" width="9.25" style="12" customWidth="1"/>
    <col min="519" max="519" width="7.75" style="12" customWidth="1"/>
    <col min="520" max="520" width="8.75" style="12" customWidth="1"/>
    <col min="521" max="521" width="10.375" style="12" customWidth="1"/>
    <col min="522" max="522" width="8.875" style="12" customWidth="1"/>
    <col min="523" max="525" width="9.875" style="12" customWidth="1"/>
    <col min="526" max="526" width="16.625" style="12" customWidth="1"/>
    <col min="527" max="527" width="15.375" style="12" customWidth="1"/>
    <col min="528" max="528" width="18.375" style="12" customWidth="1"/>
    <col min="529" max="769" width="9" style="12"/>
    <col min="770" max="770" width="9.375" style="12" customWidth="1"/>
    <col min="771" max="771" width="8.75" style="12" customWidth="1"/>
    <col min="772" max="772" width="9.125" style="12" customWidth="1"/>
    <col min="773" max="773" width="7.875" style="12" customWidth="1"/>
    <col min="774" max="774" width="9.25" style="12" customWidth="1"/>
    <col min="775" max="775" width="7.75" style="12" customWidth="1"/>
    <col min="776" max="776" width="8.75" style="12" customWidth="1"/>
    <col min="777" max="777" width="10.375" style="12" customWidth="1"/>
    <col min="778" max="778" width="8.875" style="12" customWidth="1"/>
    <col min="779" max="781" width="9.875" style="12" customWidth="1"/>
    <col min="782" max="782" width="16.625" style="12" customWidth="1"/>
    <col min="783" max="783" width="15.375" style="12" customWidth="1"/>
    <col min="784" max="784" width="18.375" style="12" customWidth="1"/>
    <col min="785" max="1025" width="9" style="12"/>
    <col min="1026" max="1026" width="9.375" style="12" customWidth="1"/>
    <col min="1027" max="1027" width="8.75" style="12" customWidth="1"/>
    <col min="1028" max="1028" width="9.125" style="12" customWidth="1"/>
    <col min="1029" max="1029" width="7.875" style="12" customWidth="1"/>
    <col min="1030" max="1030" width="9.25" style="12" customWidth="1"/>
    <col min="1031" max="1031" width="7.75" style="12" customWidth="1"/>
    <col min="1032" max="1032" width="8.75" style="12" customWidth="1"/>
    <col min="1033" max="1033" width="10.375" style="12" customWidth="1"/>
    <col min="1034" max="1034" width="8.875" style="12" customWidth="1"/>
    <col min="1035" max="1037" width="9.875" style="12" customWidth="1"/>
    <col min="1038" max="1038" width="16.625" style="12" customWidth="1"/>
    <col min="1039" max="1039" width="15.375" style="12" customWidth="1"/>
    <col min="1040" max="1040" width="18.375" style="12" customWidth="1"/>
    <col min="1041" max="1281" width="9" style="12"/>
    <col min="1282" max="1282" width="9.375" style="12" customWidth="1"/>
    <col min="1283" max="1283" width="8.75" style="12" customWidth="1"/>
    <col min="1284" max="1284" width="9.125" style="12" customWidth="1"/>
    <col min="1285" max="1285" width="7.875" style="12" customWidth="1"/>
    <col min="1286" max="1286" width="9.25" style="12" customWidth="1"/>
    <col min="1287" max="1287" width="7.75" style="12" customWidth="1"/>
    <col min="1288" max="1288" width="8.75" style="12" customWidth="1"/>
    <col min="1289" max="1289" width="10.375" style="12" customWidth="1"/>
    <col min="1290" max="1290" width="8.875" style="12" customWidth="1"/>
    <col min="1291" max="1293" width="9.875" style="12" customWidth="1"/>
    <col min="1294" max="1294" width="16.625" style="12" customWidth="1"/>
    <col min="1295" max="1295" width="15.375" style="12" customWidth="1"/>
    <col min="1296" max="1296" width="18.375" style="12" customWidth="1"/>
    <col min="1297" max="1537" width="9" style="12"/>
    <col min="1538" max="1538" width="9.375" style="12" customWidth="1"/>
    <col min="1539" max="1539" width="8.75" style="12" customWidth="1"/>
    <col min="1540" max="1540" width="9.125" style="12" customWidth="1"/>
    <col min="1541" max="1541" width="7.875" style="12" customWidth="1"/>
    <col min="1542" max="1542" width="9.25" style="12" customWidth="1"/>
    <col min="1543" max="1543" width="7.75" style="12" customWidth="1"/>
    <col min="1544" max="1544" width="8.75" style="12" customWidth="1"/>
    <col min="1545" max="1545" width="10.375" style="12" customWidth="1"/>
    <col min="1546" max="1546" width="8.875" style="12" customWidth="1"/>
    <col min="1547" max="1549" width="9.875" style="12" customWidth="1"/>
    <col min="1550" max="1550" width="16.625" style="12" customWidth="1"/>
    <col min="1551" max="1551" width="15.375" style="12" customWidth="1"/>
    <col min="1552" max="1552" width="18.375" style="12" customWidth="1"/>
    <col min="1553" max="1793" width="9" style="12"/>
    <col min="1794" max="1794" width="9.375" style="12" customWidth="1"/>
    <col min="1795" max="1795" width="8.75" style="12" customWidth="1"/>
    <col min="1796" max="1796" width="9.125" style="12" customWidth="1"/>
    <col min="1797" max="1797" width="7.875" style="12" customWidth="1"/>
    <col min="1798" max="1798" width="9.25" style="12" customWidth="1"/>
    <col min="1799" max="1799" width="7.75" style="12" customWidth="1"/>
    <col min="1800" max="1800" width="8.75" style="12" customWidth="1"/>
    <col min="1801" max="1801" width="10.375" style="12" customWidth="1"/>
    <col min="1802" max="1802" width="8.875" style="12" customWidth="1"/>
    <col min="1803" max="1805" width="9.875" style="12" customWidth="1"/>
    <col min="1806" max="1806" width="16.625" style="12" customWidth="1"/>
    <col min="1807" max="1807" width="15.375" style="12" customWidth="1"/>
    <col min="1808" max="1808" width="18.375" style="12" customWidth="1"/>
    <col min="1809" max="2049" width="9" style="12"/>
    <col min="2050" max="2050" width="9.375" style="12" customWidth="1"/>
    <col min="2051" max="2051" width="8.75" style="12" customWidth="1"/>
    <col min="2052" max="2052" width="9.125" style="12" customWidth="1"/>
    <col min="2053" max="2053" width="7.875" style="12" customWidth="1"/>
    <col min="2054" max="2054" width="9.25" style="12" customWidth="1"/>
    <col min="2055" max="2055" width="7.75" style="12" customWidth="1"/>
    <col min="2056" max="2056" width="8.75" style="12" customWidth="1"/>
    <col min="2057" max="2057" width="10.375" style="12" customWidth="1"/>
    <col min="2058" max="2058" width="8.875" style="12" customWidth="1"/>
    <col min="2059" max="2061" width="9.875" style="12" customWidth="1"/>
    <col min="2062" max="2062" width="16.625" style="12" customWidth="1"/>
    <col min="2063" max="2063" width="15.375" style="12" customWidth="1"/>
    <col min="2064" max="2064" width="18.375" style="12" customWidth="1"/>
    <col min="2065" max="2305" width="9" style="12"/>
    <col min="2306" max="2306" width="9.375" style="12" customWidth="1"/>
    <col min="2307" max="2307" width="8.75" style="12" customWidth="1"/>
    <col min="2308" max="2308" width="9.125" style="12" customWidth="1"/>
    <col min="2309" max="2309" width="7.875" style="12" customWidth="1"/>
    <col min="2310" max="2310" width="9.25" style="12" customWidth="1"/>
    <col min="2311" max="2311" width="7.75" style="12" customWidth="1"/>
    <col min="2312" max="2312" width="8.75" style="12" customWidth="1"/>
    <col min="2313" max="2313" width="10.375" style="12" customWidth="1"/>
    <col min="2314" max="2314" width="8.875" style="12" customWidth="1"/>
    <col min="2315" max="2317" width="9.875" style="12" customWidth="1"/>
    <col min="2318" max="2318" width="16.625" style="12" customWidth="1"/>
    <col min="2319" max="2319" width="15.375" style="12" customWidth="1"/>
    <col min="2320" max="2320" width="18.375" style="12" customWidth="1"/>
    <col min="2321" max="2561" width="9" style="12"/>
    <col min="2562" max="2562" width="9.375" style="12" customWidth="1"/>
    <col min="2563" max="2563" width="8.75" style="12" customWidth="1"/>
    <col min="2564" max="2564" width="9.125" style="12" customWidth="1"/>
    <col min="2565" max="2565" width="7.875" style="12" customWidth="1"/>
    <col min="2566" max="2566" width="9.25" style="12" customWidth="1"/>
    <col min="2567" max="2567" width="7.75" style="12" customWidth="1"/>
    <col min="2568" max="2568" width="8.75" style="12" customWidth="1"/>
    <col min="2569" max="2569" width="10.375" style="12" customWidth="1"/>
    <col min="2570" max="2570" width="8.875" style="12" customWidth="1"/>
    <col min="2571" max="2573" width="9.875" style="12" customWidth="1"/>
    <col min="2574" max="2574" width="16.625" style="12" customWidth="1"/>
    <col min="2575" max="2575" width="15.375" style="12" customWidth="1"/>
    <col min="2576" max="2576" width="18.375" style="12" customWidth="1"/>
    <col min="2577" max="2817" width="9" style="12"/>
    <col min="2818" max="2818" width="9.375" style="12" customWidth="1"/>
    <col min="2819" max="2819" width="8.75" style="12" customWidth="1"/>
    <col min="2820" max="2820" width="9.125" style="12" customWidth="1"/>
    <col min="2821" max="2821" width="7.875" style="12" customWidth="1"/>
    <col min="2822" max="2822" width="9.25" style="12" customWidth="1"/>
    <col min="2823" max="2823" width="7.75" style="12" customWidth="1"/>
    <col min="2824" max="2824" width="8.75" style="12" customWidth="1"/>
    <col min="2825" max="2825" width="10.375" style="12" customWidth="1"/>
    <col min="2826" max="2826" width="8.875" style="12" customWidth="1"/>
    <col min="2827" max="2829" width="9.875" style="12" customWidth="1"/>
    <col min="2830" max="2830" width="16.625" style="12" customWidth="1"/>
    <col min="2831" max="2831" width="15.375" style="12" customWidth="1"/>
    <col min="2832" max="2832" width="18.375" style="12" customWidth="1"/>
    <col min="2833" max="3073" width="9" style="12"/>
    <col min="3074" max="3074" width="9.375" style="12" customWidth="1"/>
    <col min="3075" max="3075" width="8.75" style="12" customWidth="1"/>
    <col min="3076" max="3076" width="9.125" style="12" customWidth="1"/>
    <col min="3077" max="3077" width="7.875" style="12" customWidth="1"/>
    <col min="3078" max="3078" width="9.25" style="12" customWidth="1"/>
    <col min="3079" max="3079" width="7.75" style="12" customWidth="1"/>
    <col min="3080" max="3080" width="8.75" style="12" customWidth="1"/>
    <col min="3081" max="3081" width="10.375" style="12" customWidth="1"/>
    <col min="3082" max="3082" width="8.875" style="12" customWidth="1"/>
    <col min="3083" max="3085" width="9.875" style="12" customWidth="1"/>
    <col min="3086" max="3086" width="16.625" style="12" customWidth="1"/>
    <col min="3087" max="3087" width="15.375" style="12" customWidth="1"/>
    <col min="3088" max="3088" width="18.375" style="12" customWidth="1"/>
    <col min="3089" max="3329" width="9" style="12"/>
    <col min="3330" max="3330" width="9.375" style="12" customWidth="1"/>
    <col min="3331" max="3331" width="8.75" style="12" customWidth="1"/>
    <col min="3332" max="3332" width="9.125" style="12" customWidth="1"/>
    <col min="3333" max="3333" width="7.875" style="12" customWidth="1"/>
    <col min="3334" max="3334" width="9.25" style="12" customWidth="1"/>
    <col min="3335" max="3335" width="7.75" style="12" customWidth="1"/>
    <col min="3336" max="3336" width="8.75" style="12" customWidth="1"/>
    <col min="3337" max="3337" width="10.375" style="12" customWidth="1"/>
    <col min="3338" max="3338" width="8.875" style="12" customWidth="1"/>
    <col min="3339" max="3341" width="9.875" style="12" customWidth="1"/>
    <col min="3342" max="3342" width="16.625" style="12" customWidth="1"/>
    <col min="3343" max="3343" width="15.375" style="12" customWidth="1"/>
    <col min="3344" max="3344" width="18.375" style="12" customWidth="1"/>
    <col min="3345" max="3585" width="9" style="12"/>
    <col min="3586" max="3586" width="9.375" style="12" customWidth="1"/>
    <col min="3587" max="3587" width="8.75" style="12" customWidth="1"/>
    <col min="3588" max="3588" width="9.125" style="12" customWidth="1"/>
    <col min="3589" max="3589" width="7.875" style="12" customWidth="1"/>
    <col min="3590" max="3590" width="9.25" style="12" customWidth="1"/>
    <col min="3591" max="3591" width="7.75" style="12" customWidth="1"/>
    <col min="3592" max="3592" width="8.75" style="12" customWidth="1"/>
    <col min="3593" max="3593" width="10.375" style="12" customWidth="1"/>
    <col min="3594" max="3594" width="8.875" style="12" customWidth="1"/>
    <col min="3595" max="3597" width="9.875" style="12" customWidth="1"/>
    <col min="3598" max="3598" width="16.625" style="12" customWidth="1"/>
    <col min="3599" max="3599" width="15.375" style="12" customWidth="1"/>
    <col min="3600" max="3600" width="18.375" style="12" customWidth="1"/>
    <col min="3601" max="3841" width="9" style="12"/>
    <col min="3842" max="3842" width="9.375" style="12" customWidth="1"/>
    <col min="3843" max="3843" width="8.75" style="12" customWidth="1"/>
    <col min="3844" max="3844" width="9.125" style="12" customWidth="1"/>
    <col min="3845" max="3845" width="7.875" style="12" customWidth="1"/>
    <col min="3846" max="3846" width="9.25" style="12" customWidth="1"/>
    <col min="3847" max="3847" width="7.75" style="12" customWidth="1"/>
    <col min="3848" max="3848" width="8.75" style="12" customWidth="1"/>
    <col min="3849" max="3849" width="10.375" style="12" customWidth="1"/>
    <col min="3850" max="3850" width="8.875" style="12" customWidth="1"/>
    <col min="3851" max="3853" width="9.875" style="12" customWidth="1"/>
    <col min="3854" max="3854" width="16.625" style="12" customWidth="1"/>
    <col min="3855" max="3855" width="15.375" style="12" customWidth="1"/>
    <col min="3856" max="3856" width="18.375" style="12" customWidth="1"/>
    <col min="3857" max="4097" width="9" style="12"/>
    <col min="4098" max="4098" width="9.375" style="12" customWidth="1"/>
    <col min="4099" max="4099" width="8.75" style="12" customWidth="1"/>
    <col min="4100" max="4100" width="9.125" style="12" customWidth="1"/>
    <col min="4101" max="4101" width="7.875" style="12" customWidth="1"/>
    <col min="4102" max="4102" width="9.25" style="12" customWidth="1"/>
    <col min="4103" max="4103" width="7.75" style="12" customWidth="1"/>
    <col min="4104" max="4104" width="8.75" style="12" customWidth="1"/>
    <col min="4105" max="4105" width="10.375" style="12" customWidth="1"/>
    <col min="4106" max="4106" width="8.875" style="12" customWidth="1"/>
    <col min="4107" max="4109" width="9.875" style="12" customWidth="1"/>
    <col min="4110" max="4110" width="16.625" style="12" customWidth="1"/>
    <col min="4111" max="4111" width="15.375" style="12" customWidth="1"/>
    <col min="4112" max="4112" width="18.375" style="12" customWidth="1"/>
    <col min="4113" max="4353" width="9" style="12"/>
    <col min="4354" max="4354" width="9.375" style="12" customWidth="1"/>
    <col min="4355" max="4355" width="8.75" style="12" customWidth="1"/>
    <col min="4356" max="4356" width="9.125" style="12" customWidth="1"/>
    <col min="4357" max="4357" width="7.875" style="12" customWidth="1"/>
    <col min="4358" max="4358" width="9.25" style="12" customWidth="1"/>
    <col min="4359" max="4359" width="7.75" style="12" customWidth="1"/>
    <col min="4360" max="4360" width="8.75" style="12" customWidth="1"/>
    <col min="4361" max="4361" width="10.375" style="12" customWidth="1"/>
    <col min="4362" max="4362" width="8.875" style="12" customWidth="1"/>
    <col min="4363" max="4365" width="9.875" style="12" customWidth="1"/>
    <col min="4366" max="4366" width="16.625" style="12" customWidth="1"/>
    <col min="4367" max="4367" width="15.375" style="12" customWidth="1"/>
    <col min="4368" max="4368" width="18.375" style="12" customWidth="1"/>
    <col min="4369" max="4609" width="9" style="12"/>
    <col min="4610" max="4610" width="9.375" style="12" customWidth="1"/>
    <col min="4611" max="4611" width="8.75" style="12" customWidth="1"/>
    <col min="4612" max="4612" width="9.125" style="12" customWidth="1"/>
    <col min="4613" max="4613" width="7.875" style="12" customWidth="1"/>
    <col min="4614" max="4614" width="9.25" style="12" customWidth="1"/>
    <col min="4615" max="4615" width="7.75" style="12" customWidth="1"/>
    <col min="4616" max="4616" width="8.75" style="12" customWidth="1"/>
    <col min="4617" max="4617" width="10.375" style="12" customWidth="1"/>
    <col min="4618" max="4618" width="8.875" style="12" customWidth="1"/>
    <col min="4619" max="4621" width="9.875" style="12" customWidth="1"/>
    <col min="4622" max="4622" width="16.625" style="12" customWidth="1"/>
    <col min="4623" max="4623" width="15.375" style="12" customWidth="1"/>
    <col min="4624" max="4624" width="18.375" style="12" customWidth="1"/>
    <col min="4625" max="4865" width="9" style="12"/>
    <col min="4866" max="4866" width="9.375" style="12" customWidth="1"/>
    <col min="4867" max="4867" width="8.75" style="12" customWidth="1"/>
    <col min="4868" max="4868" width="9.125" style="12" customWidth="1"/>
    <col min="4869" max="4869" width="7.875" style="12" customWidth="1"/>
    <col min="4870" max="4870" width="9.25" style="12" customWidth="1"/>
    <col min="4871" max="4871" width="7.75" style="12" customWidth="1"/>
    <col min="4872" max="4872" width="8.75" style="12" customWidth="1"/>
    <col min="4873" max="4873" width="10.375" style="12" customWidth="1"/>
    <col min="4874" max="4874" width="8.875" style="12" customWidth="1"/>
    <col min="4875" max="4877" width="9.875" style="12" customWidth="1"/>
    <col min="4878" max="4878" width="16.625" style="12" customWidth="1"/>
    <col min="4879" max="4879" width="15.375" style="12" customWidth="1"/>
    <col min="4880" max="4880" width="18.375" style="12" customWidth="1"/>
    <col min="4881" max="5121" width="9" style="12"/>
    <col min="5122" max="5122" width="9.375" style="12" customWidth="1"/>
    <col min="5123" max="5123" width="8.75" style="12" customWidth="1"/>
    <col min="5124" max="5124" width="9.125" style="12" customWidth="1"/>
    <col min="5125" max="5125" width="7.875" style="12" customWidth="1"/>
    <col min="5126" max="5126" width="9.25" style="12" customWidth="1"/>
    <col min="5127" max="5127" width="7.75" style="12" customWidth="1"/>
    <col min="5128" max="5128" width="8.75" style="12" customWidth="1"/>
    <col min="5129" max="5129" width="10.375" style="12" customWidth="1"/>
    <col min="5130" max="5130" width="8.875" style="12" customWidth="1"/>
    <col min="5131" max="5133" width="9.875" style="12" customWidth="1"/>
    <col min="5134" max="5134" width="16.625" style="12" customWidth="1"/>
    <col min="5135" max="5135" width="15.375" style="12" customWidth="1"/>
    <col min="5136" max="5136" width="18.375" style="12" customWidth="1"/>
    <col min="5137" max="5377" width="9" style="12"/>
    <col min="5378" max="5378" width="9.375" style="12" customWidth="1"/>
    <col min="5379" max="5379" width="8.75" style="12" customWidth="1"/>
    <col min="5380" max="5380" width="9.125" style="12" customWidth="1"/>
    <col min="5381" max="5381" width="7.875" style="12" customWidth="1"/>
    <col min="5382" max="5382" width="9.25" style="12" customWidth="1"/>
    <col min="5383" max="5383" width="7.75" style="12" customWidth="1"/>
    <col min="5384" max="5384" width="8.75" style="12" customWidth="1"/>
    <col min="5385" max="5385" width="10.375" style="12" customWidth="1"/>
    <col min="5386" max="5386" width="8.875" style="12" customWidth="1"/>
    <col min="5387" max="5389" width="9.875" style="12" customWidth="1"/>
    <col min="5390" max="5390" width="16.625" style="12" customWidth="1"/>
    <col min="5391" max="5391" width="15.375" style="12" customWidth="1"/>
    <col min="5392" max="5392" width="18.375" style="12" customWidth="1"/>
    <col min="5393" max="5633" width="9" style="12"/>
    <col min="5634" max="5634" width="9.375" style="12" customWidth="1"/>
    <col min="5635" max="5635" width="8.75" style="12" customWidth="1"/>
    <col min="5636" max="5636" width="9.125" style="12" customWidth="1"/>
    <col min="5637" max="5637" width="7.875" style="12" customWidth="1"/>
    <col min="5638" max="5638" width="9.25" style="12" customWidth="1"/>
    <col min="5639" max="5639" width="7.75" style="12" customWidth="1"/>
    <col min="5640" max="5640" width="8.75" style="12" customWidth="1"/>
    <col min="5641" max="5641" width="10.375" style="12" customWidth="1"/>
    <col min="5642" max="5642" width="8.875" style="12" customWidth="1"/>
    <col min="5643" max="5645" width="9.875" style="12" customWidth="1"/>
    <col min="5646" max="5646" width="16.625" style="12" customWidth="1"/>
    <col min="5647" max="5647" width="15.375" style="12" customWidth="1"/>
    <col min="5648" max="5648" width="18.375" style="12" customWidth="1"/>
    <col min="5649" max="5889" width="9" style="12"/>
    <col min="5890" max="5890" width="9.375" style="12" customWidth="1"/>
    <col min="5891" max="5891" width="8.75" style="12" customWidth="1"/>
    <col min="5892" max="5892" width="9.125" style="12" customWidth="1"/>
    <col min="5893" max="5893" width="7.875" style="12" customWidth="1"/>
    <col min="5894" max="5894" width="9.25" style="12" customWidth="1"/>
    <col min="5895" max="5895" width="7.75" style="12" customWidth="1"/>
    <col min="5896" max="5896" width="8.75" style="12" customWidth="1"/>
    <col min="5897" max="5897" width="10.375" style="12" customWidth="1"/>
    <col min="5898" max="5898" width="8.875" style="12" customWidth="1"/>
    <col min="5899" max="5901" width="9.875" style="12" customWidth="1"/>
    <col min="5902" max="5902" width="16.625" style="12" customWidth="1"/>
    <col min="5903" max="5903" width="15.375" style="12" customWidth="1"/>
    <col min="5904" max="5904" width="18.375" style="12" customWidth="1"/>
    <col min="5905" max="6145" width="9" style="12"/>
    <col min="6146" max="6146" width="9.375" style="12" customWidth="1"/>
    <col min="6147" max="6147" width="8.75" style="12" customWidth="1"/>
    <col min="6148" max="6148" width="9.125" style="12" customWidth="1"/>
    <col min="6149" max="6149" width="7.875" style="12" customWidth="1"/>
    <col min="6150" max="6150" width="9.25" style="12" customWidth="1"/>
    <col min="6151" max="6151" width="7.75" style="12" customWidth="1"/>
    <col min="6152" max="6152" width="8.75" style="12" customWidth="1"/>
    <col min="6153" max="6153" width="10.375" style="12" customWidth="1"/>
    <col min="6154" max="6154" width="8.875" style="12" customWidth="1"/>
    <col min="6155" max="6157" width="9.875" style="12" customWidth="1"/>
    <col min="6158" max="6158" width="16.625" style="12" customWidth="1"/>
    <col min="6159" max="6159" width="15.375" style="12" customWidth="1"/>
    <col min="6160" max="6160" width="18.375" style="12" customWidth="1"/>
    <col min="6161" max="6401" width="9" style="12"/>
    <col min="6402" max="6402" width="9.375" style="12" customWidth="1"/>
    <col min="6403" max="6403" width="8.75" style="12" customWidth="1"/>
    <col min="6404" max="6404" width="9.125" style="12" customWidth="1"/>
    <col min="6405" max="6405" width="7.875" style="12" customWidth="1"/>
    <col min="6406" max="6406" width="9.25" style="12" customWidth="1"/>
    <col min="6407" max="6407" width="7.75" style="12" customWidth="1"/>
    <col min="6408" max="6408" width="8.75" style="12" customWidth="1"/>
    <col min="6409" max="6409" width="10.375" style="12" customWidth="1"/>
    <col min="6410" max="6410" width="8.875" style="12" customWidth="1"/>
    <col min="6411" max="6413" width="9.875" style="12" customWidth="1"/>
    <col min="6414" max="6414" width="16.625" style="12" customWidth="1"/>
    <col min="6415" max="6415" width="15.375" style="12" customWidth="1"/>
    <col min="6416" max="6416" width="18.375" style="12" customWidth="1"/>
    <col min="6417" max="6657" width="9" style="12"/>
    <col min="6658" max="6658" width="9.375" style="12" customWidth="1"/>
    <col min="6659" max="6659" width="8.75" style="12" customWidth="1"/>
    <col min="6660" max="6660" width="9.125" style="12" customWidth="1"/>
    <col min="6661" max="6661" width="7.875" style="12" customWidth="1"/>
    <col min="6662" max="6662" width="9.25" style="12" customWidth="1"/>
    <col min="6663" max="6663" width="7.75" style="12" customWidth="1"/>
    <col min="6664" max="6664" width="8.75" style="12" customWidth="1"/>
    <col min="6665" max="6665" width="10.375" style="12" customWidth="1"/>
    <col min="6666" max="6666" width="8.875" style="12" customWidth="1"/>
    <col min="6667" max="6669" width="9.875" style="12" customWidth="1"/>
    <col min="6670" max="6670" width="16.625" style="12" customWidth="1"/>
    <col min="6671" max="6671" width="15.375" style="12" customWidth="1"/>
    <col min="6672" max="6672" width="18.375" style="12" customWidth="1"/>
    <col min="6673" max="6913" width="9" style="12"/>
    <col min="6914" max="6914" width="9.375" style="12" customWidth="1"/>
    <col min="6915" max="6915" width="8.75" style="12" customWidth="1"/>
    <col min="6916" max="6916" width="9.125" style="12" customWidth="1"/>
    <col min="6917" max="6917" width="7.875" style="12" customWidth="1"/>
    <col min="6918" max="6918" width="9.25" style="12" customWidth="1"/>
    <col min="6919" max="6919" width="7.75" style="12" customWidth="1"/>
    <col min="6920" max="6920" width="8.75" style="12" customWidth="1"/>
    <col min="6921" max="6921" width="10.375" style="12" customWidth="1"/>
    <col min="6922" max="6922" width="8.875" style="12" customWidth="1"/>
    <col min="6923" max="6925" width="9.875" style="12" customWidth="1"/>
    <col min="6926" max="6926" width="16.625" style="12" customWidth="1"/>
    <col min="6927" max="6927" width="15.375" style="12" customWidth="1"/>
    <col min="6928" max="6928" width="18.375" style="12" customWidth="1"/>
    <col min="6929" max="7169" width="9" style="12"/>
    <col min="7170" max="7170" width="9.375" style="12" customWidth="1"/>
    <col min="7171" max="7171" width="8.75" style="12" customWidth="1"/>
    <col min="7172" max="7172" width="9.125" style="12" customWidth="1"/>
    <col min="7173" max="7173" width="7.875" style="12" customWidth="1"/>
    <col min="7174" max="7174" width="9.25" style="12" customWidth="1"/>
    <col min="7175" max="7175" width="7.75" style="12" customWidth="1"/>
    <col min="7176" max="7176" width="8.75" style="12" customWidth="1"/>
    <col min="7177" max="7177" width="10.375" style="12" customWidth="1"/>
    <col min="7178" max="7178" width="8.875" style="12" customWidth="1"/>
    <col min="7179" max="7181" width="9.875" style="12" customWidth="1"/>
    <col min="7182" max="7182" width="16.625" style="12" customWidth="1"/>
    <col min="7183" max="7183" width="15.375" style="12" customWidth="1"/>
    <col min="7184" max="7184" width="18.375" style="12" customWidth="1"/>
    <col min="7185" max="7425" width="9" style="12"/>
    <col min="7426" max="7426" width="9.375" style="12" customWidth="1"/>
    <col min="7427" max="7427" width="8.75" style="12" customWidth="1"/>
    <col min="7428" max="7428" width="9.125" style="12" customWidth="1"/>
    <col min="7429" max="7429" width="7.875" style="12" customWidth="1"/>
    <col min="7430" max="7430" width="9.25" style="12" customWidth="1"/>
    <col min="7431" max="7431" width="7.75" style="12" customWidth="1"/>
    <col min="7432" max="7432" width="8.75" style="12" customWidth="1"/>
    <col min="7433" max="7433" width="10.375" style="12" customWidth="1"/>
    <col min="7434" max="7434" width="8.875" style="12" customWidth="1"/>
    <col min="7435" max="7437" width="9.875" style="12" customWidth="1"/>
    <col min="7438" max="7438" width="16.625" style="12" customWidth="1"/>
    <col min="7439" max="7439" width="15.375" style="12" customWidth="1"/>
    <col min="7440" max="7440" width="18.375" style="12" customWidth="1"/>
    <col min="7441" max="7681" width="9" style="12"/>
    <col min="7682" max="7682" width="9.375" style="12" customWidth="1"/>
    <col min="7683" max="7683" width="8.75" style="12" customWidth="1"/>
    <col min="7684" max="7684" width="9.125" style="12" customWidth="1"/>
    <col min="7685" max="7685" width="7.875" style="12" customWidth="1"/>
    <col min="7686" max="7686" width="9.25" style="12" customWidth="1"/>
    <col min="7687" max="7687" width="7.75" style="12" customWidth="1"/>
    <col min="7688" max="7688" width="8.75" style="12" customWidth="1"/>
    <col min="7689" max="7689" width="10.375" style="12" customWidth="1"/>
    <col min="7690" max="7690" width="8.875" style="12" customWidth="1"/>
    <col min="7691" max="7693" width="9.875" style="12" customWidth="1"/>
    <col min="7694" max="7694" width="16.625" style="12" customWidth="1"/>
    <col min="7695" max="7695" width="15.375" style="12" customWidth="1"/>
    <col min="7696" max="7696" width="18.375" style="12" customWidth="1"/>
    <col min="7697" max="7937" width="9" style="12"/>
    <col min="7938" max="7938" width="9.375" style="12" customWidth="1"/>
    <col min="7939" max="7939" width="8.75" style="12" customWidth="1"/>
    <col min="7940" max="7940" width="9.125" style="12" customWidth="1"/>
    <col min="7941" max="7941" width="7.875" style="12" customWidth="1"/>
    <col min="7942" max="7942" width="9.25" style="12" customWidth="1"/>
    <col min="7943" max="7943" width="7.75" style="12" customWidth="1"/>
    <col min="7944" max="7944" width="8.75" style="12" customWidth="1"/>
    <col min="7945" max="7945" width="10.375" style="12" customWidth="1"/>
    <col min="7946" max="7946" width="8.875" style="12" customWidth="1"/>
    <col min="7947" max="7949" width="9.875" style="12" customWidth="1"/>
    <col min="7950" max="7950" width="16.625" style="12" customWidth="1"/>
    <col min="7951" max="7951" width="15.375" style="12" customWidth="1"/>
    <col min="7952" max="7952" width="18.375" style="12" customWidth="1"/>
    <col min="7953" max="8193" width="9" style="12"/>
    <col min="8194" max="8194" width="9.375" style="12" customWidth="1"/>
    <col min="8195" max="8195" width="8.75" style="12" customWidth="1"/>
    <col min="8196" max="8196" width="9.125" style="12" customWidth="1"/>
    <col min="8197" max="8197" width="7.875" style="12" customWidth="1"/>
    <col min="8198" max="8198" width="9.25" style="12" customWidth="1"/>
    <col min="8199" max="8199" width="7.75" style="12" customWidth="1"/>
    <col min="8200" max="8200" width="8.75" style="12" customWidth="1"/>
    <col min="8201" max="8201" width="10.375" style="12" customWidth="1"/>
    <col min="8202" max="8202" width="8.875" style="12" customWidth="1"/>
    <col min="8203" max="8205" width="9.875" style="12" customWidth="1"/>
    <col min="8206" max="8206" width="16.625" style="12" customWidth="1"/>
    <col min="8207" max="8207" width="15.375" style="12" customWidth="1"/>
    <col min="8208" max="8208" width="18.375" style="12" customWidth="1"/>
    <col min="8209" max="8449" width="9" style="12"/>
    <col min="8450" max="8450" width="9.375" style="12" customWidth="1"/>
    <col min="8451" max="8451" width="8.75" style="12" customWidth="1"/>
    <col min="8452" max="8452" width="9.125" style="12" customWidth="1"/>
    <col min="8453" max="8453" width="7.875" style="12" customWidth="1"/>
    <col min="8454" max="8454" width="9.25" style="12" customWidth="1"/>
    <col min="8455" max="8455" width="7.75" style="12" customWidth="1"/>
    <col min="8456" max="8456" width="8.75" style="12" customWidth="1"/>
    <col min="8457" max="8457" width="10.375" style="12" customWidth="1"/>
    <col min="8458" max="8458" width="8.875" style="12" customWidth="1"/>
    <col min="8459" max="8461" width="9.875" style="12" customWidth="1"/>
    <col min="8462" max="8462" width="16.625" style="12" customWidth="1"/>
    <col min="8463" max="8463" width="15.375" style="12" customWidth="1"/>
    <col min="8464" max="8464" width="18.375" style="12" customWidth="1"/>
    <col min="8465" max="8705" width="9" style="12"/>
    <col min="8706" max="8706" width="9.375" style="12" customWidth="1"/>
    <col min="8707" max="8707" width="8.75" style="12" customWidth="1"/>
    <col min="8708" max="8708" width="9.125" style="12" customWidth="1"/>
    <col min="8709" max="8709" width="7.875" style="12" customWidth="1"/>
    <col min="8710" max="8710" width="9.25" style="12" customWidth="1"/>
    <col min="8711" max="8711" width="7.75" style="12" customWidth="1"/>
    <col min="8712" max="8712" width="8.75" style="12" customWidth="1"/>
    <col min="8713" max="8713" width="10.375" style="12" customWidth="1"/>
    <col min="8714" max="8714" width="8.875" style="12" customWidth="1"/>
    <col min="8715" max="8717" width="9.875" style="12" customWidth="1"/>
    <col min="8718" max="8718" width="16.625" style="12" customWidth="1"/>
    <col min="8719" max="8719" width="15.375" style="12" customWidth="1"/>
    <col min="8720" max="8720" width="18.375" style="12" customWidth="1"/>
    <col min="8721" max="8961" width="9" style="12"/>
    <col min="8962" max="8962" width="9.375" style="12" customWidth="1"/>
    <col min="8963" max="8963" width="8.75" style="12" customWidth="1"/>
    <col min="8964" max="8964" width="9.125" style="12" customWidth="1"/>
    <col min="8965" max="8965" width="7.875" style="12" customWidth="1"/>
    <col min="8966" max="8966" width="9.25" style="12" customWidth="1"/>
    <col min="8967" max="8967" width="7.75" style="12" customWidth="1"/>
    <col min="8968" max="8968" width="8.75" style="12" customWidth="1"/>
    <col min="8969" max="8969" width="10.375" style="12" customWidth="1"/>
    <col min="8970" max="8970" width="8.875" style="12" customWidth="1"/>
    <col min="8971" max="8973" width="9.875" style="12" customWidth="1"/>
    <col min="8974" max="8974" width="16.625" style="12" customWidth="1"/>
    <col min="8975" max="8975" width="15.375" style="12" customWidth="1"/>
    <col min="8976" max="8976" width="18.375" style="12" customWidth="1"/>
    <col min="8977" max="9217" width="9" style="12"/>
    <col min="9218" max="9218" width="9.375" style="12" customWidth="1"/>
    <col min="9219" max="9219" width="8.75" style="12" customWidth="1"/>
    <col min="9220" max="9220" width="9.125" style="12" customWidth="1"/>
    <col min="9221" max="9221" width="7.875" style="12" customWidth="1"/>
    <col min="9222" max="9222" width="9.25" style="12" customWidth="1"/>
    <col min="9223" max="9223" width="7.75" style="12" customWidth="1"/>
    <col min="9224" max="9224" width="8.75" style="12" customWidth="1"/>
    <col min="9225" max="9225" width="10.375" style="12" customWidth="1"/>
    <col min="9226" max="9226" width="8.875" style="12" customWidth="1"/>
    <col min="9227" max="9229" width="9.875" style="12" customWidth="1"/>
    <col min="9230" max="9230" width="16.625" style="12" customWidth="1"/>
    <col min="9231" max="9231" width="15.375" style="12" customWidth="1"/>
    <col min="9232" max="9232" width="18.375" style="12" customWidth="1"/>
    <col min="9233" max="9473" width="9" style="12"/>
    <col min="9474" max="9474" width="9.375" style="12" customWidth="1"/>
    <col min="9475" max="9475" width="8.75" style="12" customWidth="1"/>
    <col min="9476" max="9476" width="9.125" style="12" customWidth="1"/>
    <col min="9477" max="9477" width="7.875" style="12" customWidth="1"/>
    <col min="9478" max="9478" width="9.25" style="12" customWidth="1"/>
    <col min="9479" max="9479" width="7.75" style="12" customWidth="1"/>
    <col min="9480" max="9480" width="8.75" style="12" customWidth="1"/>
    <col min="9481" max="9481" width="10.375" style="12" customWidth="1"/>
    <col min="9482" max="9482" width="8.875" style="12" customWidth="1"/>
    <col min="9483" max="9485" width="9.875" style="12" customWidth="1"/>
    <col min="9486" max="9486" width="16.625" style="12" customWidth="1"/>
    <col min="9487" max="9487" width="15.375" style="12" customWidth="1"/>
    <col min="9488" max="9488" width="18.375" style="12" customWidth="1"/>
    <col min="9489" max="9729" width="9" style="12"/>
    <col min="9730" max="9730" width="9.375" style="12" customWidth="1"/>
    <col min="9731" max="9731" width="8.75" style="12" customWidth="1"/>
    <col min="9732" max="9732" width="9.125" style="12" customWidth="1"/>
    <col min="9733" max="9733" width="7.875" style="12" customWidth="1"/>
    <col min="9734" max="9734" width="9.25" style="12" customWidth="1"/>
    <col min="9735" max="9735" width="7.75" style="12" customWidth="1"/>
    <col min="9736" max="9736" width="8.75" style="12" customWidth="1"/>
    <col min="9737" max="9737" width="10.375" style="12" customWidth="1"/>
    <col min="9738" max="9738" width="8.875" style="12" customWidth="1"/>
    <col min="9739" max="9741" width="9.875" style="12" customWidth="1"/>
    <col min="9742" max="9742" width="16.625" style="12" customWidth="1"/>
    <col min="9743" max="9743" width="15.375" style="12" customWidth="1"/>
    <col min="9744" max="9744" width="18.375" style="12" customWidth="1"/>
    <col min="9745" max="9985" width="9" style="12"/>
    <col min="9986" max="9986" width="9.375" style="12" customWidth="1"/>
    <col min="9987" max="9987" width="8.75" style="12" customWidth="1"/>
    <col min="9988" max="9988" width="9.125" style="12" customWidth="1"/>
    <col min="9989" max="9989" width="7.875" style="12" customWidth="1"/>
    <col min="9990" max="9990" width="9.25" style="12" customWidth="1"/>
    <col min="9991" max="9991" width="7.75" style="12" customWidth="1"/>
    <col min="9992" max="9992" width="8.75" style="12" customWidth="1"/>
    <col min="9993" max="9993" width="10.375" style="12" customWidth="1"/>
    <col min="9994" max="9994" width="8.875" style="12" customWidth="1"/>
    <col min="9995" max="9997" width="9.875" style="12" customWidth="1"/>
    <col min="9998" max="9998" width="16.625" style="12" customWidth="1"/>
    <col min="9999" max="9999" width="15.375" style="12" customWidth="1"/>
    <col min="10000" max="10000" width="18.375" style="12" customWidth="1"/>
    <col min="10001" max="10241" width="9" style="12"/>
    <col min="10242" max="10242" width="9.375" style="12" customWidth="1"/>
    <col min="10243" max="10243" width="8.75" style="12" customWidth="1"/>
    <col min="10244" max="10244" width="9.125" style="12" customWidth="1"/>
    <col min="10245" max="10245" width="7.875" style="12" customWidth="1"/>
    <col min="10246" max="10246" width="9.25" style="12" customWidth="1"/>
    <col min="10247" max="10247" width="7.75" style="12" customWidth="1"/>
    <col min="10248" max="10248" width="8.75" style="12" customWidth="1"/>
    <col min="10249" max="10249" width="10.375" style="12" customWidth="1"/>
    <col min="10250" max="10250" width="8.875" style="12" customWidth="1"/>
    <col min="10251" max="10253" width="9.875" style="12" customWidth="1"/>
    <col min="10254" max="10254" width="16.625" style="12" customWidth="1"/>
    <col min="10255" max="10255" width="15.375" style="12" customWidth="1"/>
    <col min="10256" max="10256" width="18.375" style="12" customWidth="1"/>
    <col min="10257" max="10497" width="9" style="12"/>
    <col min="10498" max="10498" width="9.375" style="12" customWidth="1"/>
    <col min="10499" max="10499" width="8.75" style="12" customWidth="1"/>
    <col min="10500" max="10500" width="9.125" style="12" customWidth="1"/>
    <col min="10501" max="10501" width="7.875" style="12" customWidth="1"/>
    <col min="10502" max="10502" width="9.25" style="12" customWidth="1"/>
    <col min="10503" max="10503" width="7.75" style="12" customWidth="1"/>
    <col min="10504" max="10504" width="8.75" style="12" customWidth="1"/>
    <col min="10505" max="10505" width="10.375" style="12" customWidth="1"/>
    <col min="10506" max="10506" width="8.875" style="12" customWidth="1"/>
    <col min="10507" max="10509" width="9.875" style="12" customWidth="1"/>
    <col min="10510" max="10510" width="16.625" style="12" customWidth="1"/>
    <col min="10511" max="10511" width="15.375" style="12" customWidth="1"/>
    <col min="10512" max="10512" width="18.375" style="12" customWidth="1"/>
    <col min="10513" max="10753" width="9" style="12"/>
    <col min="10754" max="10754" width="9.375" style="12" customWidth="1"/>
    <col min="10755" max="10755" width="8.75" style="12" customWidth="1"/>
    <col min="10756" max="10756" width="9.125" style="12" customWidth="1"/>
    <col min="10757" max="10757" width="7.875" style="12" customWidth="1"/>
    <col min="10758" max="10758" width="9.25" style="12" customWidth="1"/>
    <col min="10759" max="10759" width="7.75" style="12" customWidth="1"/>
    <col min="10760" max="10760" width="8.75" style="12" customWidth="1"/>
    <col min="10761" max="10761" width="10.375" style="12" customWidth="1"/>
    <col min="10762" max="10762" width="8.875" style="12" customWidth="1"/>
    <col min="10763" max="10765" width="9.875" style="12" customWidth="1"/>
    <col min="10766" max="10766" width="16.625" style="12" customWidth="1"/>
    <col min="10767" max="10767" width="15.375" style="12" customWidth="1"/>
    <col min="10768" max="10768" width="18.375" style="12" customWidth="1"/>
    <col min="10769" max="11009" width="9" style="12"/>
    <col min="11010" max="11010" width="9.375" style="12" customWidth="1"/>
    <col min="11011" max="11011" width="8.75" style="12" customWidth="1"/>
    <col min="11012" max="11012" width="9.125" style="12" customWidth="1"/>
    <col min="11013" max="11013" width="7.875" style="12" customWidth="1"/>
    <col min="11014" max="11014" width="9.25" style="12" customWidth="1"/>
    <col min="11015" max="11015" width="7.75" style="12" customWidth="1"/>
    <col min="11016" max="11016" width="8.75" style="12" customWidth="1"/>
    <col min="11017" max="11017" width="10.375" style="12" customWidth="1"/>
    <col min="11018" max="11018" width="8.875" style="12" customWidth="1"/>
    <col min="11019" max="11021" width="9.875" style="12" customWidth="1"/>
    <col min="11022" max="11022" width="16.625" style="12" customWidth="1"/>
    <col min="11023" max="11023" width="15.375" style="12" customWidth="1"/>
    <col min="11024" max="11024" width="18.375" style="12" customWidth="1"/>
    <col min="11025" max="11265" width="9" style="12"/>
    <col min="11266" max="11266" width="9.375" style="12" customWidth="1"/>
    <col min="11267" max="11267" width="8.75" style="12" customWidth="1"/>
    <col min="11268" max="11268" width="9.125" style="12" customWidth="1"/>
    <col min="11269" max="11269" width="7.875" style="12" customWidth="1"/>
    <col min="11270" max="11270" width="9.25" style="12" customWidth="1"/>
    <col min="11271" max="11271" width="7.75" style="12" customWidth="1"/>
    <col min="11272" max="11272" width="8.75" style="12" customWidth="1"/>
    <col min="11273" max="11273" width="10.375" style="12" customWidth="1"/>
    <col min="11274" max="11274" width="8.875" style="12" customWidth="1"/>
    <col min="11275" max="11277" width="9.875" style="12" customWidth="1"/>
    <col min="11278" max="11278" width="16.625" style="12" customWidth="1"/>
    <col min="11279" max="11279" width="15.375" style="12" customWidth="1"/>
    <col min="11280" max="11280" width="18.375" style="12" customWidth="1"/>
    <col min="11281" max="11521" width="9" style="12"/>
    <col min="11522" max="11522" width="9.375" style="12" customWidth="1"/>
    <col min="11523" max="11523" width="8.75" style="12" customWidth="1"/>
    <col min="11524" max="11524" width="9.125" style="12" customWidth="1"/>
    <col min="11525" max="11525" width="7.875" style="12" customWidth="1"/>
    <col min="11526" max="11526" width="9.25" style="12" customWidth="1"/>
    <col min="11527" max="11527" width="7.75" style="12" customWidth="1"/>
    <col min="11528" max="11528" width="8.75" style="12" customWidth="1"/>
    <col min="11529" max="11529" width="10.375" style="12" customWidth="1"/>
    <col min="11530" max="11530" width="8.875" style="12" customWidth="1"/>
    <col min="11531" max="11533" width="9.875" style="12" customWidth="1"/>
    <col min="11534" max="11534" width="16.625" style="12" customWidth="1"/>
    <col min="11535" max="11535" width="15.375" style="12" customWidth="1"/>
    <col min="11536" max="11536" width="18.375" style="12" customWidth="1"/>
    <col min="11537" max="11777" width="9" style="12"/>
    <col min="11778" max="11778" width="9.375" style="12" customWidth="1"/>
    <col min="11779" max="11779" width="8.75" style="12" customWidth="1"/>
    <col min="11780" max="11780" width="9.125" style="12" customWidth="1"/>
    <col min="11781" max="11781" width="7.875" style="12" customWidth="1"/>
    <col min="11782" max="11782" width="9.25" style="12" customWidth="1"/>
    <col min="11783" max="11783" width="7.75" style="12" customWidth="1"/>
    <col min="11784" max="11784" width="8.75" style="12" customWidth="1"/>
    <col min="11785" max="11785" width="10.375" style="12" customWidth="1"/>
    <col min="11786" max="11786" width="8.875" style="12" customWidth="1"/>
    <col min="11787" max="11789" width="9.875" style="12" customWidth="1"/>
    <col min="11790" max="11790" width="16.625" style="12" customWidth="1"/>
    <col min="11791" max="11791" width="15.375" style="12" customWidth="1"/>
    <col min="11792" max="11792" width="18.375" style="12" customWidth="1"/>
    <col min="11793" max="12033" width="9" style="12"/>
    <col min="12034" max="12034" width="9.375" style="12" customWidth="1"/>
    <col min="12035" max="12035" width="8.75" style="12" customWidth="1"/>
    <col min="12036" max="12036" width="9.125" style="12" customWidth="1"/>
    <col min="12037" max="12037" width="7.875" style="12" customWidth="1"/>
    <col min="12038" max="12038" width="9.25" style="12" customWidth="1"/>
    <col min="12039" max="12039" width="7.75" style="12" customWidth="1"/>
    <col min="12040" max="12040" width="8.75" style="12" customWidth="1"/>
    <col min="12041" max="12041" width="10.375" style="12" customWidth="1"/>
    <col min="12042" max="12042" width="8.875" style="12" customWidth="1"/>
    <col min="12043" max="12045" width="9.875" style="12" customWidth="1"/>
    <col min="12046" max="12046" width="16.625" style="12" customWidth="1"/>
    <col min="12047" max="12047" width="15.375" style="12" customWidth="1"/>
    <col min="12048" max="12048" width="18.375" style="12" customWidth="1"/>
    <col min="12049" max="12289" width="9" style="12"/>
    <col min="12290" max="12290" width="9.375" style="12" customWidth="1"/>
    <col min="12291" max="12291" width="8.75" style="12" customWidth="1"/>
    <col min="12292" max="12292" width="9.125" style="12" customWidth="1"/>
    <col min="12293" max="12293" width="7.875" style="12" customWidth="1"/>
    <col min="12294" max="12294" width="9.25" style="12" customWidth="1"/>
    <col min="12295" max="12295" width="7.75" style="12" customWidth="1"/>
    <col min="12296" max="12296" width="8.75" style="12" customWidth="1"/>
    <col min="12297" max="12297" width="10.375" style="12" customWidth="1"/>
    <col min="12298" max="12298" width="8.875" style="12" customWidth="1"/>
    <col min="12299" max="12301" width="9.875" style="12" customWidth="1"/>
    <col min="12302" max="12302" width="16.625" style="12" customWidth="1"/>
    <col min="12303" max="12303" width="15.375" style="12" customWidth="1"/>
    <col min="12304" max="12304" width="18.375" style="12" customWidth="1"/>
    <col min="12305" max="12545" width="9" style="12"/>
    <col min="12546" max="12546" width="9.375" style="12" customWidth="1"/>
    <col min="12547" max="12547" width="8.75" style="12" customWidth="1"/>
    <col min="12548" max="12548" width="9.125" style="12" customWidth="1"/>
    <col min="12549" max="12549" width="7.875" style="12" customWidth="1"/>
    <col min="12550" max="12550" width="9.25" style="12" customWidth="1"/>
    <col min="12551" max="12551" width="7.75" style="12" customWidth="1"/>
    <col min="12552" max="12552" width="8.75" style="12" customWidth="1"/>
    <col min="12553" max="12553" width="10.375" style="12" customWidth="1"/>
    <col min="12554" max="12554" width="8.875" style="12" customWidth="1"/>
    <col min="12555" max="12557" width="9.875" style="12" customWidth="1"/>
    <col min="12558" max="12558" width="16.625" style="12" customWidth="1"/>
    <col min="12559" max="12559" width="15.375" style="12" customWidth="1"/>
    <col min="12560" max="12560" width="18.375" style="12" customWidth="1"/>
    <col min="12561" max="12801" width="9" style="12"/>
    <col min="12802" max="12802" width="9.375" style="12" customWidth="1"/>
    <col min="12803" max="12803" width="8.75" style="12" customWidth="1"/>
    <col min="12804" max="12804" width="9.125" style="12" customWidth="1"/>
    <col min="12805" max="12805" width="7.875" style="12" customWidth="1"/>
    <col min="12806" max="12806" width="9.25" style="12" customWidth="1"/>
    <col min="12807" max="12807" width="7.75" style="12" customWidth="1"/>
    <col min="12808" max="12808" width="8.75" style="12" customWidth="1"/>
    <col min="12809" max="12809" width="10.375" style="12" customWidth="1"/>
    <col min="12810" max="12810" width="8.875" style="12" customWidth="1"/>
    <col min="12811" max="12813" width="9.875" style="12" customWidth="1"/>
    <col min="12814" max="12814" width="16.625" style="12" customWidth="1"/>
    <col min="12815" max="12815" width="15.375" style="12" customWidth="1"/>
    <col min="12816" max="12816" width="18.375" style="12" customWidth="1"/>
    <col min="12817" max="13057" width="9" style="12"/>
    <col min="13058" max="13058" width="9.375" style="12" customWidth="1"/>
    <col min="13059" max="13059" width="8.75" style="12" customWidth="1"/>
    <col min="13060" max="13060" width="9.125" style="12" customWidth="1"/>
    <col min="13061" max="13061" width="7.875" style="12" customWidth="1"/>
    <col min="13062" max="13062" width="9.25" style="12" customWidth="1"/>
    <col min="13063" max="13063" width="7.75" style="12" customWidth="1"/>
    <col min="13064" max="13064" width="8.75" style="12" customWidth="1"/>
    <col min="13065" max="13065" width="10.375" style="12" customWidth="1"/>
    <col min="13066" max="13066" width="8.875" style="12" customWidth="1"/>
    <col min="13067" max="13069" width="9.875" style="12" customWidth="1"/>
    <col min="13070" max="13070" width="16.625" style="12" customWidth="1"/>
    <col min="13071" max="13071" width="15.375" style="12" customWidth="1"/>
    <col min="13072" max="13072" width="18.375" style="12" customWidth="1"/>
    <col min="13073" max="13313" width="9" style="12"/>
    <col min="13314" max="13314" width="9.375" style="12" customWidth="1"/>
    <col min="13315" max="13315" width="8.75" style="12" customWidth="1"/>
    <col min="13316" max="13316" width="9.125" style="12" customWidth="1"/>
    <col min="13317" max="13317" width="7.875" style="12" customWidth="1"/>
    <col min="13318" max="13318" width="9.25" style="12" customWidth="1"/>
    <col min="13319" max="13319" width="7.75" style="12" customWidth="1"/>
    <col min="13320" max="13320" width="8.75" style="12" customWidth="1"/>
    <col min="13321" max="13321" width="10.375" style="12" customWidth="1"/>
    <col min="13322" max="13322" width="8.875" style="12" customWidth="1"/>
    <col min="13323" max="13325" width="9.875" style="12" customWidth="1"/>
    <col min="13326" max="13326" width="16.625" style="12" customWidth="1"/>
    <col min="13327" max="13327" width="15.375" style="12" customWidth="1"/>
    <col min="13328" max="13328" width="18.375" style="12" customWidth="1"/>
    <col min="13329" max="13569" width="9" style="12"/>
    <col min="13570" max="13570" width="9.375" style="12" customWidth="1"/>
    <col min="13571" max="13571" width="8.75" style="12" customWidth="1"/>
    <col min="13572" max="13572" width="9.125" style="12" customWidth="1"/>
    <col min="13573" max="13573" width="7.875" style="12" customWidth="1"/>
    <col min="13574" max="13574" width="9.25" style="12" customWidth="1"/>
    <col min="13575" max="13575" width="7.75" style="12" customWidth="1"/>
    <col min="13576" max="13576" width="8.75" style="12" customWidth="1"/>
    <col min="13577" max="13577" width="10.375" style="12" customWidth="1"/>
    <col min="13578" max="13578" width="8.875" style="12" customWidth="1"/>
    <col min="13579" max="13581" width="9.875" style="12" customWidth="1"/>
    <col min="13582" max="13582" width="16.625" style="12" customWidth="1"/>
    <col min="13583" max="13583" width="15.375" style="12" customWidth="1"/>
    <col min="13584" max="13584" width="18.375" style="12" customWidth="1"/>
    <col min="13585" max="13825" width="9" style="12"/>
    <col min="13826" max="13826" width="9.375" style="12" customWidth="1"/>
    <col min="13827" max="13827" width="8.75" style="12" customWidth="1"/>
    <col min="13828" max="13828" width="9.125" style="12" customWidth="1"/>
    <col min="13829" max="13829" width="7.875" style="12" customWidth="1"/>
    <col min="13830" max="13830" width="9.25" style="12" customWidth="1"/>
    <col min="13831" max="13831" width="7.75" style="12" customWidth="1"/>
    <col min="13832" max="13832" width="8.75" style="12" customWidth="1"/>
    <col min="13833" max="13833" width="10.375" style="12" customWidth="1"/>
    <col min="13834" max="13834" width="8.875" style="12" customWidth="1"/>
    <col min="13835" max="13837" width="9.875" style="12" customWidth="1"/>
    <col min="13838" max="13838" width="16.625" style="12" customWidth="1"/>
    <col min="13839" max="13839" width="15.375" style="12" customWidth="1"/>
    <col min="13840" max="13840" width="18.375" style="12" customWidth="1"/>
    <col min="13841" max="14081" width="9" style="12"/>
    <col min="14082" max="14082" width="9.375" style="12" customWidth="1"/>
    <col min="14083" max="14083" width="8.75" style="12" customWidth="1"/>
    <col min="14084" max="14084" width="9.125" style="12" customWidth="1"/>
    <col min="14085" max="14085" width="7.875" style="12" customWidth="1"/>
    <col min="14086" max="14086" width="9.25" style="12" customWidth="1"/>
    <col min="14087" max="14087" width="7.75" style="12" customWidth="1"/>
    <col min="14088" max="14088" width="8.75" style="12" customWidth="1"/>
    <col min="14089" max="14089" width="10.375" style="12" customWidth="1"/>
    <col min="14090" max="14090" width="8.875" style="12" customWidth="1"/>
    <col min="14091" max="14093" width="9.875" style="12" customWidth="1"/>
    <col min="14094" max="14094" width="16.625" style="12" customWidth="1"/>
    <col min="14095" max="14095" width="15.375" style="12" customWidth="1"/>
    <col min="14096" max="14096" width="18.375" style="12" customWidth="1"/>
    <col min="14097" max="14337" width="9" style="12"/>
    <col min="14338" max="14338" width="9.375" style="12" customWidth="1"/>
    <col min="14339" max="14339" width="8.75" style="12" customWidth="1"/>
    <col min="14340" max="14340" width="9.125" style="12" customWidth="1"/>
    <col min="14341" max="14341" width="7.875" style="12" customWidth="1"/>
    <col min="14342" max="14342" width="9.25" style="12" customWidth="1"/>
    <col min="14343" max="14343" width="7.75" style="12" customWidth="1"/>
    <col min="14344" max="14344" width="8.75" style="12" customWidth="1"/>
    <col min="14345" max="14345" width="10.375" style="12" customWidth="1"/>
    <col min="14346" max="14346" width="8.875" style="12" customWidth="1"/>
    <col min="14347" max="14349" width="9.875" style="12" customWidth="1"/>
    <col min="14350" max="14350" width="16.625" style="12" customWidth="1"/>
    <col min="14351" max="14351" width="15.375" style="12" customWidth="1"/>
    <col min="14352" max="14352" width="18.375" style="12" customWidth="1"/>
    <col min="14353" max="14593" width="9" style="12"/>
    <col min="14594" max="14594" width="9.375" style="12" customWidth="1"/>
    <col min="14595" max="14595" width="8.75" style="12" customWidth="1"/>
    <col min="14596" max="14596" width="9.125" style="12" customWidth="1"/>
    <col min="14597" max="14597" width="7.875" style="12" customWidth="1"/>
    <col min="14598" max="14598" width="9.25" style="12" customWidth="1"/>
    <col min="14599" max="14599" width="7.75" style="12" customWidth="1"/>
    <col min="14600" max="14600" width="8.75" style="12" customWidth="1"/>
    <col min="14601" max="14601" width="10.375" style="12" customWidth="1"/>
    <col min="14602" max="14602" width="8.875" style="12" customWidth="1"/>
    <col min="14603" max="14605" width="9.875" style="12" customWidth="1"/>
    <col min="14606" max="14606" width="16.625" style="12" customWidth="1"/>
    <col min="14607" max="14607" width="15.375" style="12" customWidth="1"/>
    <col min="14608" max="14608" width="18.375" style="12" customWidth="1"/>
    <col min="14609" max="14849" width="9" style="12"/>
    <col min="14850" max="14850" width="9.375" style="12" customWidth="1"/>
    <col min="14851" max="14851" width="8.75" style="12" customWidth="1"/>
    <col min="14852" max="14852" width="9.125" style="12" customWidth="1"/>
    <col min="14853" max="14853" width="7.875" style="12" customWidth="1"/>
    <col min="14854" max="14854" width="9.25" style="12" customWidth="1"/>
    <col min="14855" max="14855" width="7.75" style="12" customWidth="1"/>
    <col min="14856" max="14856" width="8.75" style="12" customWidth="1"/>
    <col min="14857" max="14857" width="10.375" style="12" customWidth="1"/>
    <col min="14858" max="14858" width="8.875" style="12" customWidth="1"/>
    <col min="14859" max="14861" width="9.875" style="12" customWidth="1"/>
    <col min="14862" max="14862" width="16.625" style="12" customWidth="1"/>
    <col min="14863" max="14863" width="15.375" style="12" customWidth="1"/>
    <col min="14864" max="14864" width="18.375" style="12" customWidth="1"/>
    <col min="14865" max="15105" width="9" style="12"/>
    <col min="15106" max="15106" width="9.375" style="12" customWidth="1"/>
    <col min="15107" max="15107" width="8.75" style="12" customWidth="1"/>
    <col min="15108" max="15108" width="9.125" style="12" customWidth="1"/>
    <col min="15109" max="15109" width="7.875" style="12" customWidth="1"/>
    <col min="15110" max="15110" width="9.25" style="12" customWidth="1"/>
    <col min="15111" max="15111" width="7.75" style="12" customWidth="1"/>
    <col min="15112" max="15112" width="8.75" style="12" customWidth="1"/>
    <col min="15113" max="15113" width="10.375" style="12" customWidth="1"/>
    <col min="15114" max="15114" width="8.875" style="12" customWidth="1"/>
    <col min="15115" max="15117" width="9.875" style="12" customWidth="1"/>
    <col min="15118" max="15118" width="16.625" style="12" customWidth="1"/>
    <col min="15119" max="15119" width="15.375" style="12" customWidth="1"/>
    <col min="15120" max="15120" width="18.375" style="12" customWidth="1"/>
    <col min="15121" max="15361" width="9" style="12"/>
    <col min="15362" max="15362" width="9.375" style="12" customWidth="1"/>
    <col min="15363" max="15363" width="8.75" style="12" customWidth="1"/>
    <col min="15364" max="15364" width="9.125" style="12" customWidth="1"/>
    <col min="15365" max="15365" width="7.875" style="12" customWidth="1"/>
    <col min="15366" max="15366" width="9.25" style="12" customWidth="1"/>
    <col min="15367" max="15367" width="7.75" style="12" customWidth="1"/>
    <col min="15368" max="15368" width="8.75" style="12" customWidth="1"/>
    <col min="15369" max="15369" width="10.375" style="12" customWidth="1"/>
    <col min="15370" max="15370" width="8.875" style="12" customWidth="1"/>
    <col min="15371" max="15373" width="9.875" style="12" customWidth="1"/>
    <col min="15374" max="15374" width="16.625" style="12" customWidth="1"/>
    <col min="15375" max="15375" width="15.375" style="12" customWidth="1"/>
    <col min="15376" max="15376" width="18.375" style="12" customWidth="1"/>
    <col min="15377" max="15617" width="9" style="12"/>
    <col min="15618" max="15618" width="9.375" style="12" customWidth="1"/>
    <col min="15619" max="15619" width="8.75" style="12" customWidth="1"/>
    <col min="15620" max="15620" width="9.125" style="12" customWidth="1"/>
    <col min="15621" max="15621" width="7.875" style="12" customWidth="1"/>
    <col min="15622" max="15622" width="9.25" style="12" customWidth="1"/>
    <col min="15623" max="15623" width="7.75" style="12" customWidth="1"/>
    <col min="15624" max="15624" width="8.75" style="12" customWidth="1"/>
    <col min="15625" max="15625" width="10.375" style="12" customWidth="1"/>
    <col min="15626" max="15626" width="8.875" style="12" customWidth="1"/>
    <col min="15627" max="15629" width="9.875" style="12" customWidth="1"/>
    <col min="15630" max="15630" width="16.625" style="12" customWidth="1"/>
    <col min="15631" max="15631" width="15.375" style="12" customWidth="1"/>
    <col min="15632" max="15632" width="18.375" style="12" customWidth="1"/>
    <col min="15633" max="15873" width="9" style="12"/>
    <col min="15874" max="15874" width="9.375" style="12" customWidth="1"/>
    <col min="15875" max="15875" width="8.75" style="12" customWidth="1"/>
    <col min="15876" max="15876" width="9.125" style="12" customWidth="1"/>
    <col min="15877" max="15877" width="7.875" style="12" customWidth="1"/>
    <col min="15878" max="15878" width="9.25" style="12" customWidth="1"/>
    <col min="15879" max="15879" width="7.75" style="12" customWidth="1"/>
    <col min="15880" max="15880" width="8.75" style="12" customWidth="1"/>
    <col min="15881" max="15881" width="10.375" style="12" customWidth="1"/>
    <col min="15882" max="15882" width="8.875" style="12" customWidth="1"/>
    <col min="15883" max="15885" width="9.875" style="12" customWidth="1"/>
    <col min="15886" max="15886" width="16.625" style="12" customWidth="1"/>
    <col min="15887" max="15887" width="15.375" style="12" customWidth="1"/>
    <col min="15888" max="15888" width="18.375" style="12" customWidth="1"/>
    <col min="15889" max="16129" width="9" style="12"/>
    <col min="16130" max="16130" width="9.375" style="12" customWidth="1"/>
    <col min="16131" max="16131" width="8.75" style="12" customWidth="1"/>
    <col min="16132" max="16132" width="9.125" style="12" customWidth="1"/>
    <col min="16133" max="16133" width="7.875" style="12" customWidth="1"/>
    <col min="16134" max="16134" width="9.25" style="12" customWidth="1"/>
    <col min="16135" max="16135" width="7.75" style="12" customWidth="1"/>
    <col min="16136" max="16136" width="8.75" style="12" customWidth="1"/>
    <col min="16137" max="16137" width="10.375" style="12" customWidth="1"/>
    <col min="16138" max="16138" width="8.875" style="12" customWidth="1"/>
    <col min="16139" max="16141" width="9.875" style="12" customWidth="1"/>
    <col min="16142" max="16142" width="16.625" style="12" customWidth="1"/>
    <col min="16143" max="16143" width="15.375" style="12" customWidth="1"/>
    <col min="16144" max="16144" width="18.375" style="12" customWidth="1"/>
    <col min="16145" max="16384" width="9" style="12"/>
  </cols>
  <sheetData>
    <row r="1" spans="2:19" s="37" customFormat="1" ht="12" customHeight="1">
      <c r="P1" s="38"/>
    </row>
    <row r="2" spans="2:19" s="148" customFormat="1" ht="21.75" customHeight="1">
      <c r="B2" s="255" t="s">
        <v>179</v>
      </c>
      <c r="C2" s="255"/>
      <c r="D2" s="255"/>
      <c r="E2" s="255"/>
      <c r="F2" s="255"/>
      <c r="G2" s="255"/>
      <c r="H2" s="255"/>
      <c r="I2" s="255"/>
      <c r="J2" s="255"/>
      <c r="K2" s="255"/>
      <c r="L2" s="255"/>
      <c r="M2" s="255"/>
      <c r="N2" s="255"/>
      <c r="O2" s="255"/>
      <c r="P2" s="255"/>
    </row>
    <row r="3" spans="2:19" s="89" customFormat="1" ht="12" customHeight="1">
      <c r="B3" s="276" t="s">
        <v>154</v>
      </c>
      <c r="C3" s="276"/>
      <c r="D3" s="149"/>
      <c r="E3" s="87"/>
      <c r="F3" s="87"/>
      <c r="G3" s="87"/>
      <c r="H3" s="87"/>
      <c r="I3" s="87"/>
      <c r="J3" s="87"/>
      <c r="K3" s="87"/>
      <c r="L3" s="87"/>
      <c r="M3" s="88"/>
    </row>
    <row r="4" spans="2:19" s="47" customFormat="1" ht="12" customHeight="1" thickBot="1">
      <c r="B4" s="90"/>
      <c r="C4" s="90"/>
      <c r="D4" s="91"/>
      <c r="E4" s="91"/>
      <c r="F4" s="91"/>
      <c r="G4" s="91"/>
      <c r="H4" s="91"/>
      <c r="I4" s="91"/>
      <c r="J4" s="91"/>
      <c r="K4" s="91"/>
      <c r="L4" s="91"/>
      <c r="M4" s="44"/>
      <c r="P4" s="93" t="s">
        <v>281</v>
      </c>
    </row>
    <row r="5" spans="2:19" s="21" customFormat="1" ht="44.25" customHeight="1" thickTop="1">
      <c r="B5" s="258" t="s">
        <v>121</v>
      </c>
      <c r="C5" s="271" t="s">
        <v>157</v>
      </c>
      <c r="D5" s="258"/>
      <c r="E5" s="271" t="s">
        <v>159</v>
      </c>
      <c r="F5" s="258"/>
      <c r="G5" s="271" t="s">
        <v>160</v>
      </c>
      <c r="H5" s="264"/>
      <c r="I5" s="264"/>
      <c r="J5" s="264"/>
      <c r="K5" s="264" t="s">
        <v>163</v>
      </c>
      <c r="L5" s="264"/>
      <c r="M5" s="264"/>
      <c r="N5" s="264"/>
      <c r="O5" s="264"/>
      <c r="P5" s="264"/>
    </row>
    <row r="6" spans="2:19" s="21" customFormat="1" ht="20.100000000000001" customHeight="1">
      <c r="B6" s="286"/>
      <c r="C6" s="59"/>
      <c r="D6" s="292" t="s">
        <v>158</v>
      </c>
      <c r="E6" s="159"/>
      <c r="F6" s="292" t="s">
        <v>158</v>
      </c>
      <c r="G6" s="159"/>
      <c r="H6" s="292" t="s">
        <v>161</v>
      </c>
      <c r="I6" s="294" t="s">
        <v>162</v>
      </c>
      <c r="J6" s="160"/>
      <c r="K6" s="107"/>
      <c r="L6" s="292" t="s">
        <v>164</v>
      </c>
      <c r="M6" s="292" t="s">
        <v>165</v>
      </c>
      <c r="N6" s="292" t="s">
        <v>166</v>
      </c>
      <c r="O6" s="292" t="s">
        <v>167</v>
      </c>
      <c r="P6" s="294" t="s">
        <v>155</v>
      </c>
    </row>
    <row r="7" spans="2:19" s="21" customFormat="1" ht="42.75" customHeight="1">
      <c r="B7" s="287"/>
      <c r="C7" s="65" t="s">
        <v>153</v>
      </c>
      <c r="D7" s="280"/>
      <c r="E7" s="70"/>
      <c r="F7" s="280"/>
      <c r="G7" s="66"/>
      <c r="H7" s="280"/>
      <c r="I7" s="281"/>
      <c r="J7" s="68" t="s">
        <v>156</v>
      </c>
      <c r="K7" s="69"/>
      <c r="L7" s="280"/>
      <c r="M7" s="280"/>
      <c r="N7" s="280"/>
      <c r="O7" s="280"/>
      <c r="P7" s="281"/>
    </row>
    <row r="8" spans="2:19" s="21" customFormat="1" ht="1.5" customHeight="1">
      <c r="B8" s="90"/>
      <c r="C8" s="92"/>
      <c r="D8" s="90"/>
      <c r="E8" s="90"/>
      <c r="F8" s="90"/>
      <c r="G8" s="90"/>
      <c r="H8" s="90"/>
      <c r="I8" s="90"/>
      <c r="J8" s="90"/>
      <c r="K8" s="90"/>
      <c r="L8" s="90"/>
      <c r="M8" s="45"/>
      <c r="N8" s="93"/>
    </row>
    <row r="9" spans="2:19" s="21" customFormat="1" ht="15.95" customHeight="1">
      <c r="B9" s="90"/>
      <c r="C9" s="289" t="s">
        <v>127</v>
      </c>
      <c r="D9" s="274"/>
      <c r="E9" s="274"/>
      <c r="F9" s="274"/>
      <c r="G9" s="274"/>
      <c r="H9" s="274"/>
      <c r="I9" s="274"/>
      <c r="J9" s="274"/>
      <c r="K9" s="289" t="s">
        <v>127</v>
      </c>
      <c r="L9" s="274"/>
      <c r="M9" s="274"/>
      <c r="N9" s="274"/>
      <c r="O9" s="274"/>
      <c r="P9" s="274"/>
      <c r="Q9" s="26"/>
      <c r="R9" s="26"/>
    </row>
    <row r="10" spans="2:19" s="21" customFormat="1" ht="18.75" customHeight="1">
      <c r="B10" s="120">
        <v>2018</v>
      </c>
      <c r="C10" s="150">
        <v>5080.2</v>
      </c>
      <c r="D10" s="151">
        <v>100</v>
      </c>
      <c r="E10" s="152">
        <v>6.9</v>
      </c>
      <c r="F10" s="151">
        <v>0.13582142435337199</v>
      </c>
      <c r="G10" s="152">
        <v>449.8</v>
      </c>
      <c r="H10" s="151">
        <v>8.8539821266879297</v>
      </c>
      <c r="I10" s="153">
        <v>449.8</v>
      </c>
      <c r="J10" s="151">
        <v>100</v>
      </c>
      <c r="K10" s="152">
        <v>4623.5</v>
      </c>
      <c r="L10" s="151">
        <v>91.010196448958695</v>
      </c>
      <c r="M10" s="153">
        <v>352.8</v>
      </c>
      <c r="N10" s="153">
        <v>1318.8</v>
      </c>
      <c r="O10" s="154">
        <v>783.5</v>
      </c>
      <c r="P10" s="153">
        <v>2168.5</v>
      </c>
      <c r="R10" s="26"/>
    </row>
    <row r="11" spans="2:19" s="21" customFormat="1" ht="18.75" customHeight="1">
      <c r="B11" s="120">
        <v>2019</v>
      </c>
      <c r="C11" s="150">
        <v>5086.2</v>
      </c>
      <c r="D11" s="151">
        <v>100</v>
      </c>
      <c r="E11" s="152">
        <v>7.7</v>
      </c>
      <c r="F11" s="151">
        <v>0.15139003578309937</v>
      </c>
      <c r="G11" s="152">
        <v>448.5</v>
      </c>
      <c r="H11" s="151">
        <v>8.8179780582753295</v>
      </c>
      <c r="I11" s="153">
        <v>448.5</v>
      </c>
      <c r="J11" s="151">
        <v>100</v>
      </c>
      <c r="K11" s="152">
        <v>4630</v>
      </c>
      <c r="L11" s="151">
        <v>91.030631905941604</v>
      </c>
      <c r="M11" s="153">
        <v>347</v>
      </c>
      <c r="N11" s="153">
        <v>1276.9000000000001</v>
      </c>
      <c r="O11" s="154">
        <v>795.5</v>
      </c>
      <c r="P11" s="153">
        <v>2210.6</v>
      </c>
      <c r="R11" s="26"/>
    </row>
    <row r="12" spans="2:19" s="21" customFormat="1" ht="18.75" customHeight="1">
      <c r="B12" s="120">
        <v>2020</v>
      </c>
      <c r="C12" s="150">
        <v>5051</v>
      </c>
      <c r="D12" s="151">
        <v>100</v>
      </c>
      <c r="E12" s="152">
        <v>7</v>
      </c>
      <c r="F12" s="151">
        <v>0.1</v>
      </c>
      <c r="G12" s="152">
        <v>447</v>
      </c>
      <c r="H12" s="151">
        <v>8.8000000000000007</v>
      </c>
      <c r="I12" s="153">
        <v>447</v>
      </c>
      <c r="J12" s="151">
        <v>100</v>
      </c>
      <c r="K12" s="152">
        <v>4597</v>
      </c>
      <c r="L12" s="151">
        <v>91.030631905941604</v>
      </c>
      <c r="M12" s="153">
        <v>333</v>
      </c>
      <c r="N12" s="153">
        <v>1198</v>
      </c>
      <c r="O12" s="154">
        <v>831</v>
      </c>
      <c r="P12" s="153">
        <v>2236</v>
      </c>
      <c r="R12" s="26"/>
      <c r="S12" s="26"/>
    </row>
    <row r="13" spans="2:19" s="21" customFormat="1" ht="18.75" customHeight="1">
      <c r="B13" s="120">
        <v>2021</v>
      </c>
      <c r="C13" s="150" t="s">
        <v>330</v>
      </c>
      <c r="D13" s="151">
        <v>100</v>
      </c>
      <c r="E13" s="152">
        <v>5</v>
      </c>
      <c r="F13" s="151">
        <v>0.1</v>
      </c>
      <c r="G13" s="152">
        <v>442</v>
      </c>
      <c r="H13" s="151">
        <v>8.6999999999999993</v>
      </c>
      <c r="I13" s="153">
        <v>442</v>
      </c>
      <c r="J13" s="151">
        <v>8.6999999999999993</v>
      </c>
      <c r="K13" s="152" t="s">
        <v>331</v>
      </c>
      <c r="L13" s="151">
        <v>91.2</v>
      </c>
      <c r="M13" s="153">
        <v>334</v>
      </c>
      <c r="N13" s="153" t="s">
        <v>332</v>
      </c>
      <c r="O13" s="154">
        <v>918</v>
      </c>
      <c r="P13" s="153" t="s">
        <v>333</v>
      </c>
    </row>
    <row r="14" spans="2:19" s="21" customFormat="1" ht="18.75" customHeight="1">
      <c r="B14" s="120">
        <v>2022</v>
      </c>
      <c r="C14" s="150">
        <v>5113</v>
      </c>
      <c r="D14" s="151">
        <v>100</v>
      </c>
      <c r="E14" s="152">
        <v>6</v>
      </c>
      <c r="F14" s="151">
        <f>E14/C14*100</f>
        <v>0.11734793663211421</v>
      </c>
      <c r="G14" s="152">
        <v>450</v>
      </c>
      <c r="H14" s="151">
        <f>G14/C14*100</f>
        <v>8.8010952474085666</v>
      </c>
      <c r="I14" s="153">
        <v>450</v>
      </c>
      <c r="J14" s="151">
        <v>8.8010952474085666</v>
      </c>
      <c r="K14" s="152">
        <v>4658</v>
      </c>
      <c r="L14" s="151">
        <f>K14/C14*100</f>
        <v>91.101114805398012</v>
      </c>
      <c r="M14" s="153">
        <v>330</v>
      </c>
      <c r="N14" s="153">
        <v>1181</v>
      </c>
      <c r="O14" s="154">
        <v>930</v>
      </c>
      <c r="P14" s="153">
        <v>2218</v>
      </c>
    </row>
    <row r="15" spans="2:19" s="26" customFormat="1" ht="18.75" customHeight="1">
      <c r="B15" s="107">
        <v>2023</v>
      </c>
      <c r="C15" s="161">
        <v>5174</v>
      </c>
      <c r="D15" s="162">
        <v>100</v>
      </c>
      <c r="E15" s="162">
        <v>4</v>
      </c>
      <c r="F15" s="162">
        <f>E15/C15*100</f>
        <v>7.7309625048318509E-2</v>
      </c>
      <c r="G15" s="162">
        <v>473</v>
      </c>
      <c r="H15" s="162">
        <f>G15/C15*100</f>
        <v>9.1418631619636646</v>
      </c>
      <c r="I15" s="162">
        <v>473</v>
      </c>
      <c r="J15" s="162">
        <v>9.1</v>
      </c>
      <c r="K15" s="162">
        <v>4696</v>
      </c>
      <c r="L15" s="162">
        <f>K15/C15*100</f>
        <v>90.761499806725936</v>
      </c>
      <c r="M15" s="162">
        <v>333</v>
      </c>
      <c r="N15" s="162">
        <v>1194</v>
      </c>
      <c r="O15" s="162">
        <v>964</v>
      </c>
      <c r="P15" s="162">
        <v>2205</v>
      </c>
    </row>
    <row r="16" spans="2:19" s="21" customFormat="1" ht="18.75" customHeight="1">
      <c r="B16" s="120"/>
      <c r="C16" s="155"/>
      <c r="D16" s="151"/>
      <c r="E16" s="156"/>
      <c r="F16" s="151"/>
      <c r="G16" s="156"/>
      <c r="H16" s="151"/>
      <c r="I16" s="157"/>
      <c r="J16" s="151"/>
      <c r="K16" s="157"/>
      <c r="L16" s="151"/>
      <c r="M16" s="157"/>
      <c r="N16" s="158"/>
      <c r="O16" s="158"/>
      <c r="P16" s="158"/>
      <c r="R16" s="26"/>
    </row>
    <row r="17" spans="2:18" s="21" customFormat="1" ht="18.75" customHeight="1">
      <c r="B17" s="90"/>
      <c r="C17" s="289" t="s">
        <v>128</v>
      </c>
      <c r="D17" s="274"/>
      <c r="E17" s="274"/>
      <c r="F17" s="274"/>
      <c r="G17" s="274"/>
      <c r="H17" s="274"/>
      <c r="I17" s="274"/>
      <c r="J17" s="274"/>
      <c r="K17" s="289" t="s">
        <v>168</v>
      </c>
      <c r="L17" s="274"/>
      <c r="M17" s="274"/>
      <c r="N17" s="274"/>
      <c r="O17" s="274"/>
      <c r="P17" s="274"/>
      <c r="R17" s="26"/>
    </row>
    <row r="18" spans="2:18" s="21" customFormat="1" ht="18.75" customHeight="1">
      <c r="B18" s="120">
        <v>2018</v>
      </c>
      <c r="C18" s="150">
        <v>2785.6</v>
      </c>
      <c r="D18" s="151">
        <v>100</v>
      </c>
      <c r="E18" s="152">
        <v>6</v>
      </c>
      <c r="F18" s="151">
        <v>0.21539345203905799</v>
      </c>
      <c r="G18" s="152">
        <v>282</v>
      </c>
      <c r="H18" s="151">
        <v>10.123492245835727</v>
      </c>
      <c r="I18" s="153">
        <v>282</v>
      </c>
      <c r="J18" s="151">
        <v>100</v>
      </c>
      <c r="K18" s="152">
        <v>2498</v>
      </c>
      <c r="L18" s="151">
        <v>89.675473865594498</v>
      </c>
      <c r="M18" s="153">
        <v>312</v>
      </c>
      <c r="N18" s="153">
        <v>654</v>
      </c>
      <c r="O18" s="154">
        <v>546</v>
      </c>
      <c r="P18" s="153">
        <v>986</v>
      </c>
      <c r="R18" s="26"/>
    </row>
    <row r="19" spans="2:18" s="21" customFormat="1" ht="18.75" customHeight="1">
      <c r="B19" s="120">
        <v>2019</v>
      </c>
      <c r="C19" s="150">
        <v>2773.6</v>
      </c>
      <c r="D19" s="151">
        <v>100</v>
      </c>
      <c r="E19" s="152">
        <v>6</v>
      </c>
      <c r="F19" s="151">
        <v>0.21632535333141045</v>
      </c>
      <c r="G19" s="152">
        <v>278</v>
      </c>
      <c r="H19" s="151">
        <v>10.0230747043554</v>
      </c>
      <c r="I19" s="153">
        <v>278</v>
      </c>
      <c r="J19" s="151">
        <v>100</v>
      </c>
      <c r="K19" s="152">
        <v>2490</v>
      </c>
      <c r="L19" s="151">
        <v>89.775021632535299</v>
      </c>
      <c r="M19" s="153">
        <v>309</v>
      </c>
      <c r="N19" s="153">
        <v>631</v>
      </c>
      <c r="O19" s="154">
        <v>556</v>
      </c>
      <c r="P19" s="153">
        <v>994</v>
      </c>
      <c r="R19" s="26"/>
    </row>
    <row r="20" spans="2:18" s="21" customFormat="1" ht="18.75" customHeight="1">
      <c r="B20" s="120">
        <v>2020</v>
      </c>
      <c r="C20" s="150">
        <v>2747</v>
      </c>
      <c r="D20" s="151">
        <v>100</v>
      </c>
      <c r="E20" s="152">
        <v>5</v>
      </c>
      <c r="F20" s="151">
        <v>0.21632535333141045</v>
      </c>
      <c r="G20" s="152">
        <v>278</v>
      </c>
      <c r="H20" s="151">
        <v>10.1</v>
      </c>
      <c r="I20" s="153">
        <v>278</v>
      </c>
      <c r="J20" s="151">
        <v>100</v>
      </c>
      <c r="K20" s="152">
        <v>2463</v>
      </c>
      <c r="L20" s="151">
        <v>89.675473865594498</v>
      </c>
      <c r="M20" s="153">
        <v>290</v>
      </c>
      <c r="N20" s="153">
        <v>594</v>
      </c>
      <c r="O20" s="154">
        <v>599</v>
      </c>
      <c r="P20" s="153">
        <v>980</v>
      </c>
      <c r="Q20" s="120"/>
      <c r="R20" s="26"/>
    </row>
    <row r="21" spans="2:18" s="21" customFormat="1" ht="18.75" customHeight="1">
      <c r="B21" s="120">
        <v>2021</v>
      </c>
      <c r="C21" s="150" t="s">
        <v>334</v>
      </c>
      <c r="D21" s="151">
        <v>100</v>
      </c>
      <c r="E21" s="152">
        <v>3</v>
      </c>
      <c r="F21" s="151">
        <v>0.1</v>
      </c>
      <c r="G21" s="152">
        <v>268</v>
      </c>
      <c r="H21" s="151">
        <v>9.8000000000000007</v>
      </c>
      <c r="I21" s="153">
        <v>268</v>
      </c>
      <c r="J21" s="151">
        <v>9.8000000000000007</v>
      </c>
      <c r="K21" s="152" t="s">
        <v>335</v>
      </c>
      <c r="L21" s="151">
        <v>90.1</v>
      </c>
      <c r="M21" s="153">
        <v>294</v>
      </c>
      <c r="N21" s="153">
        <v>595</v>
      </c>
      <c r="O21" s="154">
        <v>618</v>
      </c>
      <c r="P21" s="153">
        <v>957</v>
      </c>
    </row>
    <row r="22" spans="2:18" s="21" customFormat="1" ht="18.75" customHeight="1">
      <c r="B22" s="120">
        <v>2022</v>
      </c>
      <c r="C22" s="150">
        <v>2759</v>
      </c>
      <c r="D22" s="151">
        <v>100</v>
      </c>
      <c r="E22" s="152">
        <v>4</v>
      </c>
      <c r="F22" s="151">
        <f>E22/C22*100</f>
        <v>0.14498006524102935</v>
      </c>
      <c r="G22" s="152">
        <v>279</v>
      </c>
      <c r="H22" s="151">
        <f>G22/C22*100</f>
        <v>10.112359550561797</v>
      </c>
      <c r="I22" s="153">
        <v>279</v>
      </c>
      <c r="J22" s="151">
        <f>I22/C22*100</f>
        <v>10.112359550561797</v>
      </c>
      <c r="K22" s="152">
        <v>2475</v>
      </c>
      <c r="L22" s="151">
        <f>K22/C22*100</f>
        <v>89.706415367886919</v>
      </c>
      <c r="M22" s="153">
        <v>289</v>
      </c>
      <c r="N22" s="153">
        <v>612</v>
      </c>
      <c r="O22" s="154">
        <v>617</v>
      </c>
      <c r="P22" s="153">
        <v>957</v>
      </c>
    </row>
    <row r="23" spans="2:18" s="26" customFormat="1" ht="18.75" customHeight="1">
      <c r="B23" s="107">
        <v>2023</v>
      </c>
      <c r="C23" s="161">
        <v>2772</v>
      </c>
      <c r="D23" s="162">
        <v>100</v>
      </c>
      <c r="E23" s="162">
        <v>3</v>
      </c>
      <c r="F23" s="162">
        <f>E23/C23*100</f>
        <v>0.10822510822510822</v>
      </c>
      <c r="G23" s="162">
        <v>295</v>
      </c>
      <c r="H23" s="162">
        <f>G23/C23*100</f>
        <v>10.642135642135642</v>
      </c>
      <c r="I23" s="162">
        <v>295</v>
      </c>
      <c r="J23" s="162">
        <f>I23/C23*100</f>
        <v>10.642135642135642</v>
      </c>
      <c r="K23" s="162">
        <v>2474</v>
      </c>
      <c r="L23" s="162">
        <f>K23/C23*100</f>
        <v>89.249639249639245</v>
      </c>
      <c r="M23" s="162">
        <v>290</v>
      </c>
      <c r="N23" s="162">
        <v>584</v>
      </c>
      <c r="O23" s="162">
        <v>637</v>
      </c>
      <c r="P23" s="162">
        <v>962</v>
      </c>
    </row>
    <row r="24" spans="2:18" s="21" customFormat="1" ht="18.75" customHeight="1">
      <c r="B24" s="120"/>
      <c r="C24" s="155"/>
      <c r="D24" s="151"/>
      <c r="E24" s="156"/>
      <c r="F24" s="151"/>
      <c r="G24" s="156"/>
      <c r="H24" s="151"/>
      <c r="I24" s="157"/>
      <c r="J24" s="151"/>
      <c r="K24" s="157"/>
      <c r="L24" s="151"/>
      <c r="M24" s="157"/>
      <c r="N24" s="158"/>
      <c r="O24" s="158"/>
      <c r="P24" s="158"/>
      <c r="R24" s="26"/>
    </row>
    <row r="25" spans="2:18" s="21" customFormat="1" ht="18.75" customHeight="1">
      <c r="B25" s="90"/>
      <c r="C25" s="289" t="s">
        <v>129</v>
      </c>
      <c r="D25" s="274"/>
      <c r="E25" s="274"/>
      <c r="F25" s="274"/>
      <c r="G25" s="274"/>
      <c r="H25" s="274"/>
      <c r="I25" s="274"/>
      <c r="J25" s="274"/>
      <c r="K25" s="289" t="s">
        <v>129</v>
      </c>
      <c r="L25" s="274"/>
      <c r="M25" s="274"/>
      <c r="N25" s="274"/>
      <c r="O25" s="274"/>
      <c r="P25" s="274"/>
      <c r="R25" s="26"/>
    </row>
    <row r="26" spans="2:18" s="21" customFormat="1" ht="18.75" customHeight="1">
      <c r="B26" s="120">
        <v>2018</v>
      </c>
      <c r="C26" s="150">
        <v>2294.6</v>
      </c>
      <c r="D26" s="151">
        <v>100</v>
      </c>
      <c r="E26" s="152">
        <v>1</v>
      </c>
      <c r="F26" s="151">
        <v>4.3580580493332202E-2</v>
      </c>
      <c r="G26" s="152">
        <v>168</v>
      </c>
      <c r="H26" s="151">
        <v>7.3215375228798045</v>
      </c>
      <c r="I26" s="153">
        <v>168</v>
      </c>
      <c r="J26" s="151">
        <v>100</v>
      </c>
      <c r="K26" s="152">
        <v>2126</v>
      </c>
      <c r="L26" s="151">
        <v>92.652314128824202</v>
      </c>
      <c r="M26" s="153">
        <v>41</v>
      </c>
      <c r="N26" s="153">
        <v>665</v>
      </c>
      <c r="O26" s="154">
        <v>238</v>
      </c>
      <c r="P26" s="153">
        <v>1182</v>
      </c>
      <c r="R26" s="26"/>
    </row>
    <row r="27" spans="2:18" s="21" customFormat="1" ht="18.75" customHeight="1">
      <c r="B27" s="120">
        <v>2019</v>
      </c>
      <c r="C27" s="150">
        <v>2312.5</v>
      </c>
      <c r="D27" s="151">
        <v>100</v>
      </c>
      <c r="E27" s="152">
        <v>2</v>
      </c>
      <c r="F27" s="151">
        <v>8.6486486486486491E-2</v>
      </c>
      <c r="G27" s="152">
        <v>171</v>
      </c>
      <c r="H27" s="151">
        <v>7.3945945945945901</v>
      </c>
      <c r="I27" s="153">
        <v>171</v>
      </c>
      <c r="J27" s="151">
        <v>100</v>
      </c>
      <c r="K27" s="152">
        <v>2141</v>
      </c>
      <c r="L27" s="151">
        <v>92.583783783783801</v>
      </c>
      <c r="M27" s="153">
        <v>38</v>
      </c>
      <c r="N27" s="153">
        <v>646</v>
      </c>
      <c r="O27" s="154">
        <v>239</v>
      </c>
      <c r="P27" s="153">
        <v>1217</v>
      </c>
      <c r="R27" s="26"/>
    </row>
    <row r="28" spans="2:18" s="21" customFormat="1" ht="18.75" customHeight="1">
      <c r="B28" s="120">
        <v>2020</v>
      </c>
      <c r="C28" s="150">
        <v>2305</v>
      </c>
      <c r="D28" s="151">
        <v>100</v>
      </c>
      <c r="E28" s="152">
        <v>2</v>
      </c>
      <c r="F28" s="151">
        <v>8.6486486486486491E-2</v>
      </c>
      <c r="G28" s="152">
        <v>169</v>
      </c>
      <c r="H28" s="151">
        <v>7.3</v>
      </c>
      <c r="I28" s="153">
        <v>169</v>
      </c>
      <c r="J28" s="151">
        <v>100</v>
      </c>
      <c r="K28" s="152">
        <v>2134</v>
      </c>
      <c r="L28" s="151">
        <v>92.583783783783801</v>
      </c>
      <c r="M28" s="153">
        <v>43</v>
      </c>
      <c r="N28" s="153">
        <v>604</v>
      </c>
      <c r="O28" s="154">
        <v>231</v>
      </c>
      <c r="P28" s="153">
        <v>1256</v>
      </c>
      <c r="R28" s="26"/>
    </row>
    <row r="29" spans="2:18" s="21" customFormat="1" ht="18.75" customHeight="1">
      <c r="B29" s="120">
        <v>2021</v>
      </c>
      <c r="C29" s="150" t="s">
        <v>336</v>
      </c>
      <c r="D29" s="151">
        <v>100</v>
      </c>
      <c r="E29" s="152">
        <v>1</v>
      </c>
      <c r="F29" s="151">
        <v>0</v>
      </c>
      <c r="G29" s="152">
        <v>173</v>
      </c>
      <c r="H29" s="151">
        <v>7.5</v>
      </c>
      <c r="I29" s="153">
        <v>173</v>
      </c>
      <c r="J29" s="151">
        <v>7.5</v>
      </c>
      <c r="K29" s="152" t="s">
        <v>337</v>
      </c>
      <c r="L29" s="151">
        <v>92.5</v>
      </c>
      <c r="M29" s="153">
        <v>39</v>
      </c>
      <c r="N29" s="153">
        <v>564</v>
      </c>
      <c r="O29" s="154">
        <v>301</v>
      </c>
      <c r="P29" s="153" t="s">
        <v>338</v>
      </c>
    </row>
    <row r="30" spans="2:18" s="21" customFormat="1" ht="18.75" customHeight="1">
      <c r="B30" s="120">
        <v>2022</v>
      </c>
      <c r="C30" s="150">
        <v>2355</v>
      </c>
      <c r="D30" s="151">
        <v>100</v>
      </c>
      <c r="E30" s="152">
        <v>2</v>
      </c>
      <c r="F30" s="151">
        <f>2/2355*100</f>
        <v>8.4925690021231431E-2</v>
      </c>
      <c r="G30" s="152">
        <v>171</v>
      </c>
      <c r="H30" s="151">
        <f>171/2355*100</f>
        <v>7.2611464968152868</v>
      </c>
      <c r="I30" s="153">
        <v>171</v>
      </c>
      <c r="J30" s="151">
        <f>171/2355*100</f>
        <v>7.2611464968152868</v>
      </c>
      <c r="K30" s="152">
        <v>2182</v>
      </c>
      <c r="L30" s="151">
        <f>2182/2355*100</f>
        <v>92.653927813163477</v>
      </c>
      <c r="M30" s="153">
        <v>41</v>
      </c>
      <c r="N30" s="153">
        <v>569</v>
      </c>
      <c r="O30" s="154">
        <v>312</v>
      </c>
      <c r="P30" s="153">
        <v>1261</v>
      </c>
    </row>
    <row r="31" spans="2:18" s="26" customFormat="1" ht="18.75" customHeight="1">
      <c r="B31" s="107">
        <v>2023</v>
      </c>
      <c r="C31" s="161">
        <v>2402</v>
      </c>
      <c r="D31" s="162">
        <v>100</v>
      </c>
      <c r="E31" s="162">
        <v>1</v>
      </c>
      <c r="F31" s="162" t="s">
        <v>348</v>
      </c>
      <c r="G31" s="162">
        <v>179</v>
      </c>
      <c r="H31" s="162">
        <f>G31/C31*100</f>
        <v>7.4521232306411322</v>
      </c>
      <c r="I31" s="162">
        <v>179</v>
      </c>
      <c r="J31" s="162">
        <f>I31/C31*100</f>
        <v>7.4521232306411322</v>
      </c>
      <c r="K31" s="162">
        <v>2222</v>
      </c>
      <c r="L31" s="162">
        <f>K31/C31*100</f>
        <v>92.50624479600333</v>
      </c>
      <c r="M31" s="162">
        <v>42</v>
      </c>
      <c r="N31" s="162">
        <v>610</v>
      </c>
      <c r="O31" s="162">
        <v>327</v>
      </c>
      <c r="P31" s="162">
        <v>1243</v>
      </c>
    </row>
    <row r="32" spans="2:18" s="21" customFormat="1" ht="2.25" customHeight="1">
      <c r="B32" s="120"/>
      <c r="C32" s="153"/>
      <c r="D32" s="153"/>
      <c r="E32" s="153"/>
      <c r="F32" s="153"/>
      <c r="G32" s="153"/>
      <c r="H32" s="153"/>
      <c r="I32" s="153"/>
      <c r="J32" s="153"/>
      <c r="K32" s="153"/>
      <c r="L32" s="153"/>
      <c r="M32" s="153"/>
      <c r="N32" s="153"/>
      <c r="O32" s="153"/>
      <c r="P32" s="153"/>
      <c r="R32" s="26"/>
    </row>
    <row r="33" spans="2:18" s="21" customFormat="1" ht="4.5" customHeight="1" thickBot="1">
      <c r="B33" s="112"/>
      <c r="C33" s="165"/>
      <c r="D33" s="166"/>
      <c r="E33" s="112"/>
      <c r="F33" s="112"/>
      <c r="G33" s="112"/>
      <c r="H33" s="112"/>
      <c r="I33" s="112"/>
      <c r="J33" s="112"/>
      <c r="K33" s="112"/>
      <c r="L33" s="167"/>
      <c r="M33" s="114"/>
      <c r="N33" s="115"/>
      <c r="O33" s="36"/>
      <c r="P33" s="36"/>
      <c r="R33" s="26"/>
    </row>
    <row r="34" spans="2:18" s="164" customFormat="1" ht="28.5" customHeight="1" thickTop="1">
      <c r="B34" s="285" t="s">
        <v>285</v>
      </c>
      <c r="C34" s="285"/>
      <c r="D34" s="285"/>
      <c r="E34" s="285"/>
      <c r="F34" s="285"/>
      <c r="G34" s="285"/>
      <c r="H34" s="285"/>
      <c r="I34" s="285"/>
      <c r="J34" s="285"/>
      <c r="K34" s="293" t="s">
        <v>284</v>
      </c>
      <c r="L34" s="293"/>
      <c r="M34" s="293"/>
      <c r="N34" s="293"/>
      <c r="O34" s="293"/>
      <c r="P34" s="293"/>
      <c r="Q34" s="163"/>
    </row>
    <row r="35" spans="2:18" s="80" customFormat="1" ht="16.5">
      <c r="C35" s="142"/>
      <c r="L35" s="143"/>
      <c r="M35" s="12"/>
      <c r="N35" s="12"/>
      <c r="O35" s="12"/>
      <c r="P35" s="12"/>
    </row>
    <row r="36" spans="2:18" s="80" customFormat="1">
      <c r="E36" s="144"/>
      <c r="F36" s="144"/>
      <c r="G36" s="144"/>
      <c r="H36" s="144"/>
      <c r="I36" s="145"/>
      <c r="J36" s="143"/>
      <c r="K36" s="12"/>
      <c r="L36" s="143"/>
      <c r="M36" s="12"/>
      <c r="N36" s="12"/>
    </row>
    <row r="37" spans="2:18">
      <c r="E37" s="144"/>
      <c r="F37" s="144"/>
      <c r="G37" s="144"/>
      <c r="H37" s="144"/>
      <c r="J37" s="143"/>
      <c r="L37" s="143"/>
    </row>
    <row r="38" spans="2:18">
      <c r="D38" s="140"/>
      <c r="E38" s="140"/>
      <c r="F38" s="146"/>
      <c r="G38" s="140"/>
      <c r="H38" s="140"/>
      <c r="I38" s="140"/>
      <c r="J38" s="147"/>
      <c r="K38" s="140"/>
      <c r="L38" s="143"/>
    </row>
    <row r="39" spans="2:18">
      <c r="D39" s="141"/>
      <c r="E39" s="141"/>
      <c r="F39" s="146"/>
      <c r="G39" s="141"/>
      <c r="H39" s="141"/>
      <c r="I39" s="141"/>
      <c r="J39" s="147"/>
      <c r="K39" s="141"/>
      <c r="L39" s="143"/>
    </row>
    <row r="40" spans="2:18">
      <c r="D40" s="139"/>
      <c r="E40" s="139"/>
      <c r="F40" s="146"/>
      <c r="G40" s="139"/>
      <c r="H40" s="139"/>
      <c r="I40" s="139"/>
      <c r="J40" s="147"/>
      <c r="K40" s="139"/>
      <c r="L40" s="143"/>
    </row>
    <row r="41" spans="2:18">
      <c r="D41" s="139"/>
      <c r="E41" s="139"/>
      <c r="F41" s="146"/>
      <c r="G41" s="139"/>
      <c r="H41" s="139"/>
      <c r="I41" s="139"/>
      <c r="J41" s="147"/>
      <c r="K41" s="139"/>
      <c r="L41" s="143"/>
    </row>
    <row r="42" spans="2:18">
      <c r="D42" s="140"/>
      <c r="E42" s="140"/>
      <c r="F42" s="146"/>
      <c r="G42" s="140"/>
      <c r="H42" s="140"/>
      <c r="I42" s="140"/>
      <c r="J42" s="147"/>
      <c r="K42" s="140"/>
      <c r="L42" s="143"/>
    </row>
    <row r="43" spans="2:18">
      <c r="D43" s="139"/>
      <c r="E43" s="139"/>
      <c r="F43" s="146"/>
      <c r="G43" s="139"/>
      <c r="H43" s="139"/>
      <c r="I43" s="139"/>
      <c r="J43" s="147"/>
      <c r="K43" s="139"/>
      <c r="L43" s="143"/>
    </row>
    <row r="44" spans="2:18">
      <c r="E44" s="144"/>
      <c r="F44" s="144"/>
      <c r="G44" s="144"/>
      <c r="H44" s="144"/>
      <c r="J44" s="143"/>
      <c r="L44" s="143"/>
    </row>
    <row r="45" spans="2:18">
      <c r="E45" s="144"/>
      <c r="F45" s="144"/>
      <c r="G45" s="144"/>
      <c r="H45" s="144"/>
      <c r="J45" s="143"/>
      <c r="L45" s="143"/>
    </row>
    <row r="46" spans="2:18">
      <c r="E46" s="144"/>
      <c r="F46" s="144"/>
      <c r="G46" s="144"/>
      <c r="H46" s="144"/>
      <c r="J46" s="143"/>
      <c r="L46" s="143"/>
    </row>
    <row r="47" spans="2:18">
      <c r="E47" s="144"/>
      <c r="F47" s="144"/>
      <c r="G47" s="144"/>
      <c r="H47" s="144"/>
      <c r="J47" s="143"/>
      <c r="L47" s="143"/>
    </row>
    <row r="48" spans="2:18">
      <c r="E48" s="144"/>
      <c r="F48" s="144"/>
      <c r="G48" s="144"/>
      <c r="H48" s="144"/>
      <c r="J48" s="143"/>
      <c r="L48" s="143"/>
    </row>
  </sheetData>
  <mergeCells count="25">
    <mergeCell ref="B34:J34"/>
    <mergeCell ref="K34:P34"/>
    <mergeCell ref="B5:B7"/>
    <mergeCell ref="C9:J9"/>
    <mergeCell ref="K9:P9"/>
    <mergeCell ref="C17:J17"/>
    <mergeCell ref="C25:J25"/>
    <mergeCell ref="K17:P17"/>
    <mergeCell ref="K25:P25"/>
    <mergeCell ref="N6:N7"/>
    <mergeCell ref="O6:O7"/>
    <mergeCell ref="P6:P7"/>
    <mergeCell ref="D6:D7"/>
    <mergeCell ref="F6:F7"/>
    <mergeCell ref="H6:H7"/>
    <mergeCell ref="I6:I7"/>
    <mergeCell ref="L6:L7"/>
    <mergeCell ref="M6:M7"/>
    <mergeCell ref="B2:J2"/>
    <mergeCell ref="K2:P2"/>
    <mergeCell ref="B3:C3"/>
    <mergeCell ref="C5:D5"/>
    <mergeCell ref="E5:F5"/>
    <mergeCell ref="G5:J5"/>
    <mergeCell ref="K5:P5"/>
  </mergeCells>
  <phoneticPr fontId="1" type="noConversion"/>
  <printOptions horizontalCentered="1"/>
  <pageMargins left="0.86614173228346458" right="0.86614173228346458" top="1.2598425196850394" bottom="1.2598425196850394" header="1.0629921259842521" footer="1.0629921259842521"/>
  <pageSetup paperSize="9" scale="87" firstPageNumber="160" orientation="portrait" useFirstPageNumber="1" r:id="rId1"/>
  <headerFooter alignWithMargins="0"/>
  <colBreaks count="1" manualBreakCount="1">
    <brk id="10" max="48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0070C0"/>
  </sheetPr>
  <dimension ref="B1:S43"/>
  <sheetViews>
    <sheetView showGridLines="0" view="pageBreakPreview" topLeftCell="A14" zoomScale="90" zoomScaleNormal="100" zoomScaleSheetLayoutView="90" workbookViewId="0">
      <selection activeCell="F28" sqref="F28"/>
    </sheetView>
  </sheetViews>
  <sheetFormatPr defaultRowHeight="13.5"/>
  <cols>
    <col min="1" max="1" width="2.125" style="12" customWidth="1"/>
    <col min="2" max="2" width="20.25" style="12" bestFit="1" customWidth="1"/>
    <col min="3" max="7" width="11.375" style="12" customWidth="1"/>
    <col min="8" max="8" width="12.625" style="12" customWidth="1"/>
    <col min="9" max="9" width="2.625" style="12" customWidth="1"/>
    <col min="10" max="257" width="9" style="12"/>
    <col min="258" max="258" width="10.75" style="12" customWidth="1"/>
    <col min="259" max="264" width="11.375" style="12" customWidth="1"/>
    <col min="265" max="513" width="9" style="12"/>
    <col min="514" max="514" width="10.75" style="12" customWidth="1"/>
    <col min="515" max="520" width="11.375" style="12" customWidth="1"/>
    <col min="521" max="769" width="9" style="12"/>
    <col min="770" max="770" width="10.75" style="12" customWidth="1"/>
    <col min="771" max="776" width="11.375" style="12" customWidth="1"/>
    <col min="777" max="1025" width="9" style="12"/>
    <col min="1026" max="1026" width="10.75" style="12" customWidth="1"/>
    <col min="1027" max="1032" width="11.375" style="12" customWidth="1"/>
    <col min="1033" max="1281" width="9" style="12"/>
    <col min="1282" max="1282" width="10.75" style="12" customWidth="1"/>
    <col min="1283" max="1288" width="11.375" style="12" customWidth="1"/>
    <col min="1289" max="1537" width="9" style="12"/>
    <col min="1538" max="1538" width="10.75" style="12" customWidth="1"/>
    <col min="1539" max="1544" width="11.375" style="12" customWidth="1"/>
    <col min="1545" max="1793" width="9" style="12"/>
    <col min="1794" max="1794" width="10.75" style="12" customWidth="1"/>
    <col min="1795" max="1800" width="11.375" style="12" customWidth="1"/>
    <col min="1801" max="2049" width="9" style="12"/>
    <col min="2050" max="2050" width="10.75" style="12" customWidth="1"/>
    <col min="2051" max="2056" width="11.375" style="12" customWidth="1"/>
    <col min="2057" max="2305" width="9" style="12"/>
    <col min="2306" max="2306" width="10.75" style="12" customWidth="1"/>
    <col min="2307" max="2312" width="11.375" style="12" customWidth="1"/>
    <col min="2313" max="2561" width="9" style="12"/>
    <col min="2562" max="2562" width="10.75" style="12" customWidth="1"/>
    <col min="2563" max="2568" width="11.375" style="12" customWidth="1"/>
    <col min="2569" max="2817" width="9" style="12"/>
    <col min="2818" max="2818" width="10.75" style="12" customWidth="1"/>
    <col min="2819" max="2824" width="11.375" style="12" customWidth="1"/>
    <col min="2825" max="3073" width="9" style="12"/>
    <col min="3074" max="3074" width="10.75" style="12" customWidth="1"/>
    <col min="3075" max="3080" width="11.375" style="12" customWidth="1"/>
    <col min="3081" max="3329" width="9" style="12"/>
    <col min="3330" max="3330" width="10.75" style="12" customWidth="1"/>
    <col min="3331" max="3336" width="11.375" style="12" customWidth="1"/>
    <col min="3337" max="3585" width="9" style="12"/>
    <col min="3586" max="3586" width="10.75" style="12" customWidth="1"/>
    <col min="3587" max="3592" width="11.375" style="12" customWidth="1"/>
    <col min="3593" max="3841" width="9" style="12"/>
    <col min="3842" max="3842" width="10.75" style="12" customWidth="1"/>
    <col min="3843" max="3848" width="11.375" style="12" customWidth="1"/>
    <col min="3849" max="4097" width="9" style="12"/>
    <col min="4098" max="4098" width="10.75" style="12" customWidth="1"/>
    <col min="4099" max="4104" width="11.375" style="12" customWidth="1"/>
    <col min="4105" max="4353" width="9" style="12"/>
    <col min="4354" max="4354" width="10.75" style="12" customWidth="1"/>
    <col min="4355" max="4360" width="11.375" style="12" customWidth="1"/>
    <col min="4361" max="4609" width="9" style="12"/>
    <col min="4610" max="4610" width="10.75" style="12" customWidth="1"/>
    <col min="4611" max="4616" width="11.375" style="12" customWidth="1"/>
    <col min="4617" max="4865" width="9" style="12"/>
    <col min="4866" max="4866" width="10.75" style="12" customWidth="1"/>
    <col min="4867" max="4872" width="11.375" style="12" customWidth="1"/>
    <col min="4873" max="5121" width="9" style="12"/>
    <col min="5122" max="5122" width="10.75" style="12" customWidth="1"/>
    <col min="5123" max="5128" width="11.375" style="12" customWidth="1"/>
    <col min="5129" max="5377" width="9" style="12"/>
    <col min="5378" max="5378" width="10.75" style="12" customWidth="1"/>
    <col min="5379" max="5384" width="11.375" style="12" customWidth="1"/>
    <col min="5385" max="5633" width="9" style="12"/>
    <col min="5634" max="5634" width="10.75" style="12" customWidth="1"/>
    <col min="5635" max="5640" width="11.375" style="12" customWidth="1"/>
    <col min="5641" max="5889" width="9" style="12"/>
    <col min="5890" max="5890" width="10.75" style="12" customWidth="1"/>
    <col min="5891" max="5896" width="11.375" style="12" customWidth="1"/>
    <col min="5897" max="6145" width="9" style="12"/>
    <col min="6146" max="6146" width="10.75" style="12" customWidth="1"/>
    <col min="6147" max="6152" width="11.375" style="12" customWidth="1"/>
    <col min="6153" max="6401" width="9" style="12"/>
    <col min="6402" max="6402" width="10.75" style="12" customWidth="1"/>
    <col min="6403" max="6408" width="11.375" style="12" customWidth="1"/>
    <col min="6409" max="6657" width="9" style="12"/>
    <col min="6658" max="6658" width="10.75" style="12" customWidth="1"/>
    <col min="6659" max="6664" width="11.375" style="12" customWidth="1"/>
    <col min="6665" max="6913" width="9" style="12"/>
    <col min="6914" max="6914" width="10.75" style="12" customWidth="1"/>
    <col min="6915" max="6920" width="11.375" style="12" customWidth="1"/>
    <col min="6921" max="7169" width="9" style="12"/>
    <col min="7170" max="7170" width="10.75" style="12" customWidth="1"/>
    <col min="7171" max="7176" width="11.375" style="12" customWidth="1"/>
    <col min="7177" max="7425" width="9" style="12"/>
    <col min="7426" max="7426" width="10.75" style="12" customWidth="1"/>
    <col min="7427" max="7432" width="11.375" style="12" customWidth="1"/>
    <col min="7433" max="7681" width="9" style="12"/>
    <col min="7682" max="7682" width="10.75" style="12" customWidth="1"/>
    <col min="7683" max="7688" width="11.375" style="12" customWidth="1"/>
    <col min="7689" max="7937" width="9" style="12"/>
    <col min="7938" max="7938" width="10.75" style="12" customWidth="1"/>
    <col min="7939" max="7944" width="11.375" style="12" customWidth="1"/>
    <col min="7945" max="8193" width="9" style="12"/>
    <col min="8194" max="8194" width="10.75" style="12" customWidth="1"/>
    <col min="8195" max="8200" width="11.375" style="12" customWidth="1"/>
    <col min="8201" max="8449" width="9" style="12"/>
    <col min="8450" max="8450" width="10.75" style="12" customWidth="1"/>
    <col min="8451" max="8456" width="11.375" style="12" customWidth="1"/>
    <col min="8457" max="8705" width="9" style="12"/>
    <col min="8706" max="8706" width="10.75" style="12" customWidth="1"/>
    <col min="8707" max="8712" width="11.375" style="12" customWidth="1"/>
    <col min="8713" max="8961" width="9" style="12"/>
    <col min="8962" max="8962" width="10.75" style="12" customWidth="1"/>
    <col min="8963" max="8968" width="11.375" style="12" customWidth="1"/>
    <col min="8969" max="9217" width="9" style="12"/>
    <col min="9218" max="9218" width="10.75" style="12" customWidth="1"/>
    <col min="9219" max="9224" width="11.375" style="12" customWidth="1"/>
    <col min="9225" max="9473" width="9" style="12"/>
    <col min="9474" max="9474" width="10.75" style="12" customWidth="1"/>
    <col min="9475" max="9480" width="11.375" style="12" customWidth="1"/>
    <col min="9481" max="9729" width="9" style="12"/>
    <col min="9730" max="9730" width="10.75" style="12" customWidth="1"/>
    <col min="9731" max="9736" width="11.375" style="12" customWidth="1"/>
    <col min="9737" max="9985" width="9" style="12"/>
    <col min="9986" max="9986" width="10.75" style="12" customWidth="1"/>
    <col min="9987" max="9992" width="11.375" style="12" customWidth="1"/>
    <col min="9993" max="10241" width="9" style="12"/>
    <col min="10242" max="10242" width="10.75" style="12" customWidth="1"/>
    <col min="10243" max="10248" width="11.375" style="12" customWidth="1"/>
    <col min="10249" max="10497" width="9" style="12"/>
    <col min="10498" max="10498" width="10.75" style="12" customWidth="1"/>
    <col min="10499" max="10504" width="11.375" style="12" customWidth="1"/>
    <col min="10505" max="10753" width="9" style="12"/>
    <col min="10754" max="10754" width="10.75" style="12" customWidth="1"/>
    <col min="10755" max="10760" width="11.375" style="12" customWidth="1"/>
    <col min="10761" max="11009" width="9" style="12"/>
    <col min="11010" max="11010" width="10.75" style="12" customWidth="1"/>
    <col min="11011" max="11016" width="11.375" style="12" customWidth="1"/>
    <col min="11017" max="11265" width="9" style="12"/>
    <col min="11266" max="11266" width="10.75" style="12" customWidth="1"/>
    <col min="11267" max="11272" width="11.375" style="12" customWidth="1"/>
    <col min="11273" max="11521" width="9" style="12"/>
    <col min="11522" max="11522" width="10.75" style="12" customWidth="1"/>
    <col min="11523" max="11528" width="11.375" style="12" customWidth="1"/>
    <col min="11529" max="11777" width="9" style="12"/>
    <col min="11778" max="11778" width="10.75" style="12" customWidth="1"/>
    <col min="11779" max="11784" width="11.375" style="12" customWidth="1"/>
    <col min="11785" max="12033" width="9" style="12"/>
    <col min="12034" max="12034" width="10.75" style="12" customWidth="1"/>
    <col min="12035" max="12040" width="11.375" style="12" customWidth="1"/>
    <col min="12041" max="12289" width="9" style="12"/>
    <col min="12290" max="12290" width="10.75" style="12" customWidth="1"/>
    <col min="12291" max="12296" width="11.375" style="12" customWidth="1"/>
    <col min="12297" max="12545" width="9" style="12"/>
    <col min="12546" max="12546" width="10.75" style="12" customWidth="1"/>
    <col min="12547" max="12552" width="11.375" style="12" customWidth="1"/>
    <col min="12553" max="12801" width="9" style="12"/>
    <col min="12802" max="12802" width="10.75" style="12" customWidth="1"/>
    <col min="12803" max="12808" width="11.375" style="12" customWidth="1"/>
    <col min="12809" max="13057" width="9" style="12"/>
    <col min="13058" max="13058" width="10.75" style="12" customWidth="1"/>
    <col min="13059" max="13064" width="11.375" style="12" customWidth="1"/>
    <col min="13065" max="13313" width="9" style="12"/>
    <col min="13314" max="13314" width="10.75" style="12" customWidth="1"/>
    <col min="13315" max="13320" width="11.375" style="12" customWidth="1"/>
    <col min="13321" max="13569" width="9" style="12"/>
    <col min="13570" max="13570" width="10.75" style="12" customWidth="1"/>
    <col min="13571" max="13576" width="11.375" style="12" customWidth="1"/>
    <col min="13577" max="13825" width="9" style="12"/>
    <col min="13826" max="13826" width="10.75" style="12" customWidth="1"/>
    <col min="13827" max="13832" width="11.375" style="12" customWidth="1"/>
    <col min="13833" max="14081" width="9" style="12"/>
    <col min="14082" max="14082" width="10.75" style="12" customWidth="1"/>
    <col min="14083" max="14088" width="11.375" style="12" customWidth="1"/>
    <col min="14089" max="14337" width="9" style="12"/>
    <col min="14338" max="14338" width="10.75" style="12" customWidth="1"/>
    <col min="14339" max="14344" width="11.375" style="12" customWidth="1"/>
    <col min="14345" max="14593" width="9" style="12"/>
    <col min="14594" max="14594" width="10.75" style="12" customWidth="1"/>
    <col min="14595" max="14600" width="11.375" style="12" customWidth="1"/>
    <col min="14601" max="14849" width="9" style="12"/>
    <col min="14850" max="14850" width="10.75" style="12" customWidth="1"/>
    <col min="14851" max="14856" width="11.375" style="12" customWidth="1"/>
    <col min="14857" max="15105" width="9" style="12"/>
    <col min="15106" max="15106" width="10.75" style="12" customWidth="1"/>
    <col min="15107" max="15112" width="11.375" style="12" customWidth="1"/>
    <col min="15113" max="15361" width="9" style="12"/>
    <col min="15362" max="15362" width="10.75" style="12" customWidth="1"/>
    <col min="15363" max="15368" width="11.375" style="12" customWidth="1"/>
    <col min="15369" max="15617" width="9" style="12"/>
    <col min="15618" max="15618" width="10.75" style="12" customWidth="1"/>
    <col min="15619" max="15624" width="11.375" style="12" customWidth="1"/>
    <col min="15625" max="15873" width="9" style="12"/>
    <col min="15874" max="15874" width="10.75" style="12" customWidth="1"/>
    <col min="15875" max="15880" width="11.375" style="12" customWidth="1"/>
    <col min="15881" max="16129" width="9" style="12"/>
    <col min="16130" max="16130" width="10.75" style="12" customWidth="1"/>
    <col min="16131" max="16136" width="11.375" style="12" customWidth="1"/>
    <col min="16137" max="16384" width="9" style="12"/>
  </cols>
  <sheetData>
    <row r="1" spans="2:19" s="1" customFormat="1" ht="12" customHeight="1">
      <c r="B1" s="37"/>
      <c r="S1" s="38"/>
    </row>
    <row r="2" spans="2:19" s="148" customFormat="1" ht="21.75" customHeight="1">
      <c r="B2" s="255" t="s">
        <v>180</v>
      </c>
      <c r="C2" s="255"/>
      <c r="D2" s="255"/>
      <c r="E2" s="255"/>
      <c r="F2" s="255"/>
      <c r="G2" s="255"/>
      <c r="H2" s="255"/>
    </row>
    <row r="3" spans="2:19" s="80" customFormat="1" ht="12" customHeight="1">
      <c r="B3" s="296" t="s">
        <v>148</v>
      </c>
      <c r="C3" s="296"/>
      <c r="D3" s="81"/>
      <c r="E3" s="81"/>
      <c r="F3" s="81"/>
      <c r="G3" s="81"/>
      <c r="H3" s="170"/>
    </row>
    <row r="4" spans="2:19" s="80" customFormat="1" ht="12" customHeight="1" thickBot="1">
      <c r="B4" s="81"/>
      <c r="C4" s="81"/>
      <c r="D4" s="81"/>
      <c r="E4" s="81"/>
      <c r="F4" s="81"/>
      <c r="G4" s="81"/>
      <c r="H4" s="170"/>
    </row>
    <row r="5" spans="2:19" s="8" customFormat="1" ht="22.5" customHeight="1" thickTop="1">
      <c r="B5" s="258" t="s">
        <v>111</v>
      </c>
      <c r="C5" s="278" t="s">
        <v>184</v>
      </c>
      <c r="D5" s="278" t="s">
        <v>181</v>
      </c>
      <c r="E5" s="278" t="s">
        <v>182</v>
      </c>
      <c r="F5" s="278" t="s">
        <v>183</v>
      </c>
      <c r="G5" s="278" t="s">
        <v>339</v>
      </c>
      <c r="H5" s="271" t="s">
        <v>185</v>
      </c>
    </row>
    <row r="6" spans="2:19" s="8" customFormat="1" ht="28.5" customHeight="1">
      <c r="B6" s="287"/>
      <c r="C6" s="280"/>
      <c r="D6" s="280"/>
      <c r="E6" s="280"/>
      <c r="F6" s="280"/>
      <c r="G6" s="280"/>
      <c r="H6" s="281"/>
    </row>
    <row r="7" spans="2:19" s="82" customFormat="1" ht="6.75" customHeight="1">
      <c r="B7" s="90"/>
      <c r="C7" s="92"/>
      <c r="D7" s="90"/>
      <c r="E7" s="90"/>
      <c r="F7" s="90"/>
      <c r="G7" s="90"/>
      <c r="H7" s="90"/>
    </row>
    <row r="8" spans="2:19" s="82" customFormat="1" ht="20.85" customHeight="1">
      <c r="B8" s="120" t="s">
        <v>169</v>
      </c>
      <c r="C8" s="241" t="s">
        <v>170</v>
      </c>
      <c r="D8" s="242" t="s">
        <v>171</v>
      </c>
      <c r="E8" s="242" t="s">
        <v>172</v>
      </c>
      <c r="F8" s="242" t="s">
        <v>173</v>
      </c>
      <c r="G8" s="242" t="s">
        <v>340</v>
      </c>
      <c r="H8" s="242" t="s">
        <v>174</v>
      </c>
    </row>
    <row r="9" spans="2:19" s="82" customFormat="1" ht="20.85" customHeight="1">
      <c r="B9" s="120" t="s">
        <v>175</v>
      </c>
      <c r="C9" s="241" t="s">
        <v>176</v>
      </c>
      <c r="D9" s="242" t="s">
        <v>171</v>
      </c>
      <c r="E9" s="242" t="s">
        <v>172</v>
      </c>
      <c r="F9" s="242" t="s">
        <v>173</v>
      </c>
      <c r="G9" s="242" t="s">
        <v>340</v>
      </c>
      <c r="H9" s="242" t="s">
        <v>174</v>
      </c>
    </row>
    <row r="10" spans="2:19" s="82" customFormat="1" ht="13.5" customHeight="1">
      <c r="B10" s="120">
        <v>2018</v>
      </c>
      <c r="C10" s="243">
        <v>4.0000000000000001E-3</v>
      </c>
      <c r="D10" s="244">
        <v>0.5</v>
      </c>
      <c r="E10" s="245">
        <v>2.8000000000000001E-2</v>
      </c>
      <c r="F10" s="172">
        <v>40</v>
      </c>
      <c r="G10" s="172">
        <v>23</v>
      </c>
      <c r="H10" s="245">
        <v>2.3E-2</v>
      </c>
    </row>
    <row r="11" spans="2:19" s="82" customFormat="1" ht="13.5" customHeight="1">
      <c r="B11" s="120">
        <v>2019</v>
      </c>
      <c r="C11" s="243">
        <v>4.0000000000000001E-3</v>
      </c>
      <c r="D11" s="244">
        <v>0.5</v>
      </c>
      <c r="E11" s="245">
        <v>2.8000000000000001E-2</v>
      </c>
      <c r="F11" s="172">
        <v>42</v>
      </c>
      <c r="G11" s="172">
        <v>25</v>
      </c>
      <c r="H11" s="245">
        <v>2.5000000000000001E-2</v>
      </c>
    </row>
    <row r="12" spans="2:19" s="83" customFormat="1" ht="13.5" customHeight="1">
      <c r="B12" s="120">
        <v>2020</v>
      </c>
      <c r="C12" s="243">
        <v>3.0000000000000001E-3</v>
      </c>
      <c r="D12" s="244">
        <v>0.5</v>
      </c>
      <c r="E12" s="245">
        <v>2.4E-2</v>
      </c>
      <c r="F12" s="172">
        <v>35</v>
      </c>
      <c r="G12" s="172">
        <v>21</v>
      </c>
      <c r="H12" s="245">
        <v>2.5000000000000001E-2</v>
      </c>
    </row>
    <row r="13" spans="2:19" s="225" customFormat="1" ht="19.5" customHeight="1">
      <c r="B13" s="120">
        <v>2021</v>
      </c>
      <c r="C13" s="243">
        <v>3.0000000000000001E-3</v>
      </c>
      <c r="D13" s="244">
        <v>0.5</v>
      </c>
      <c r="E13" s="245">
        <v>2.4E-2</v>
      </c>
      <c r="F13" s="172">
        <v>38</v>
      </c>
      <c r="G13" s="172">
        <v>20</v>
      </c>
      <c r="H13" s="245">
        <v>2.8000000000000001E-2</v>
      </c>
    </row>
    <row r="14" spans="2:19" s="225" customFormat="1" ht="19.5" customHeight="1">
      <c r="B14" s="120">
        <v>2022</v>
      </c>
      <c r="C14" s="243">
        <v>3.0000000000000001E-3</v>
      </c>
      <c r="D14" s="244">
        <v>0.4</v>
      </c>
      <c r="E14" s="245">
        <v>2.1000000000000001E-2</v>
      </c>
      <c r="F14" s="172">
        <v>33</v>
      </c>
      <c r="G14" s="172">
        <v>18</v>
      </c>
      <c r="H14" s="245">
        <v>2.9000000000000001E-2</v>
      </c>
    </row>
    <row r="15" spans="2:19" s="226" customFormat="1" ht="10.5" customHeight="1">
      <c r="B15" s="252">
        <v>2023</v>
      </c>
      <c r="C15" s="246">
        <v>2.8E-3</v>
      </c>
      <c r="D15" s="313">
        <v>0.45</v>
      </c>
      <c r="E15" s="314">
        <v>2.0400000000000001E-2</v>
      </c>
      <c r="F15" s="315">
        <v>38</v>
      </c>
      <c r="G15" s="315">
        <v>20</v>
      </c>
      <c r="H15" s="247">
        <v>3.1E-2</v>
      </c>
    </row>
    <row r="16" spans="2:19" s="82" customFormat="1" ht="5.25" customHeight="1">
      <c r="B16" s="120"/>
      <c r="C16" s="243"/>
      <c r="D16" s="316"/>
      <c r="E16" s="317"/>
      <c r="F16" s="318"/>
      <c r="G16" s="318"/>
      <c r="H16" s="245"/>
    </row>
    <row r="17" spans="2:9" s="82" customFormat="1" ht="14.25" customHeight="1">
      <c r="B17" s="22" t="s">
        <v>18</v>
      </c>
      <c r="C17" s="243">
        <v>3.0999999999999999E-3</v>
      </c>
      <c r="D17" s="316">
        <v>0.49</v>
      </c>
      <c r="E17" s="317">
        <v>2.0500000000000001E-2</v>
      </c>
      <c r="F17" s="318">
        <v>37</v>
      </c>
      <c r="G17" s="318">
        <v>20</v>
      </c>
      <c r="H17" s="245">
        <v>3.2399999999999998E-2</v>
      </c>
    </row>
    <row r="18" spans="2:9" s="82" customFormat="1" ht="14.25" customHeight="1">
      <c r="B18" s="22" t="s">
        <v>19</v>
      </c>
      <c r="C18" s="245">
        <v>2.8999999999999998E-3</v>
      </c>
      <c r="D18" s="316">
        <v>0.44</v>
      </c>
      <c r="E18" s="317">
        <v>2.18E-2</v>
      </c>
      <c r="F18" s="318">
        <v>32</v>
      </c>
      <c r="G18" s="318">
        <v>19</v>
      </c>
      <c r="H18" s="245">
        <v>3.2099999999999997E-2</v>
      </c>
    </row>
    <row r="19" spans="2:9" s="82" customFormat="1" ht="14.25" customHeight="1">
      <c r="B19" s="22" t="s">
        <v>20</v>
      </c>
      <c r="C19" s="245">
        <v>3.0999999999999999E-3</v>
      </c>
      <c r="D19" s="316">
        <v>0.48</v>
      </c>
      <c r="E19" s="317">
        <v>2.23E-2</v>
      </c>
      <c r="F19" s="318">
        <v>40</v>
      </c>
      <c r="G19" s="318">
        <v>21</v>
      </c>
      <c r="H19" s="245">
        <v>3.1300000000000001E-2</v>
      </c>
      <c r="I19" s="168"/>
    </row>
    <row r="20" spans="2:9" s="82" customFormat="1" ht="14.25" customHeight="1">
      <c r="B20" s="22" t="s">
        <v>21</v>
      </c>
      <c r="C20" s="245">
        <v>2.7000000000000001E-3</v>
      </c>
      <c r="D20" s="316">
        <v>0.39</v>
      </c>
      <c r="E20" s="317">
        <v>2.0899999999999998E-2</v>
      </c>
      <c r="F20" s="318">
        <v>38</v>
      </c>
      <c r="G20" s="318">
        <v>19</v>
      </c>
      <c r="H20" s="245">
        <v>3.0499999999999999E-2</v>
      </c>
      <c r="I20" s="168"/>
    </row>
    <row r="21" spans="2:9" s="82" customFormat="1" ht="14.25" customHeight="1">
      <c r="B21" s="22" t="s">
        <v>22</v>
      </c>
      <c r="C21" s="245">
        <v>2.5999999999999999E-3</v>
      </c>
      <c r="D21" s="316">
        <v>0.46</v>
      </c>
      <c r="E21" s="317">
        <v>2.0199999999999999E-2</v>
      </c>
      <c r="F21" s="318">
        <v>36</v>
      </c>
      <c r="G21" s="318">
        <v>19</v>
      </c>
      <c r="H21" s="245">
        <v>2.9600000000000001E-2</v>
      </c>
      <c r="I21" s="168"/>
    </row>
    <row r="22" spans="2:9" s="82" customFormat="1" ht="14.25" customHeight="1">
      <c r="B22" s="22" t="s">
        <v>23</v>
      </c>
      <c r="C22" s="245">
        <v>3.2000000000000002E-3</v>
      </c>
      <c r="D22" s="316">
        <v>0.46</v>
      </c>
      <c r="E22" s="317">
        <v>2.06E-2</v>
      </c>
      <c r="F22" s="318">
        <v>39</v>
      </c>
      <c r="G22" s="318">
        <v>20</v>
      </c>
      <c r="H22" s="245">
        <v>3.2300000000000002E-2</v>
      </c>
    </row>
    <row r="23" spans="2:9" s="82" customFormat="1" ht="14.25" customHeight="1">
      <c r="B23" s="22" t="s">
        <v>24</v>
      </c>
      <c r="C23" s="245">
        <v>2.3999999999999998E-3</v>
      </c>
      <c r="D23" s="316">
        <v>0.4</v>
      </c>
      <c r="E23" s="317">
        <v>2.0199999999999999E-2</v>
      </c>
      <c r="F23" s="318">
        <v>36</v>
      </c>
      <c r="G23" s="318">
        <v>20</v>
      </c>
      <c r="H23" s="245">
        <v>3.04E-2</v>
      </c>
    </row>
    <row r="24" spans="2:9" s="82" customFormat="1" ht="14.25" customHeight="1">
      <c r="B24" s="22" t="s">
        <v>25</v>
      </c>
      <c r="C24" s="245">
        <v>2.7000000000000001E-3</v>
      </c>
      <c r="D24" s="316">
        <v>0.5</v>
      </c>
      <c r="E24" s="317">
        <v>2.1999999999999999E-2</v>
      </c>
      <c r="F24" s="318">
        <v>39</v>
      </c>
      <c r="G24" s="318">
        <v>19</v>
      </c>
      <c r="H24" s="245">
        <v>2.92E-2</v>
      </c>
    </row>
    <row r="25" spans="2:9" s="82" customFormat="1" ht="14.25" customHeight="1">
      <c r="B25" s="22" t="s">
        <v>26</v>
      </c>
      <c r="C25" s="245">
        <v>2.3E-3</v>
      </c>
      <c r="D25" s="316">
        <v>0.44</v>
      </c>
      <c r="E25" s="317">
        <v>1.44E-2</v>
      </c>
      <c r="F25" s="318">
        <v>38</v>
      </c>
      <c r="G25" s="318">
        <v>19</v>
      </c>
      <c r="H25" s="245">
        <v>3.4099999999999998E-2</v>
      </c>
    </row>
    <row r="26" spans="2:9" s="82" customFormat="1" ht="14.25" customHeight="1">
      <c r="B26" s="22" t="s">
        <v>27</v>
      </c>
      <c r="C26" s="245">
        <v>2.5999999999999999E-3</v>
      </c>
      <c r="D26" s="316">
        <v>0.5</v>
      </c>
      <c r="E26" s="317">
        <v>1.5900000000000001E-2</v>
      </c>
      <c r="F26" s="318">
        <v>35</v>
      </c>
      <c r="G26" s="318">
        <v>19</v>
      </c>
      <c r="H26" s="245">
        <v>3.4299999999999997E-2</v>
      </c>
    </row>
    <row r="27" spans="2:9" s="82" customFormat="1" ht="14.25" customHeight="1">
      <c r="B27" s="22" t="s">
        <v>28</v>
      </c>
      <c r="C27" s="245">
        <v>2.7000000000000001E-3</v>
      </c>
      <c r="D27" s="316">
        <v>0.46</v>
      </c>
      <c r="E27" s="317">
        <v>1.9699999999999999E-2</v>
      </c>
      <c r="F27" s="318">
        <v>39</v>
      </c>
      <c r="G27" s="318">
        <v>21</v>
      </c>
      <c r="H27" s="245">
        <v>3.04E-2</v>
      </c>
    </row>
    <row r="28" spans="2:9" s="82" customFormat="1" ht="14.25" customHeight="1">
      <c r="B28" s="22" t="s">
        <v>29</v>
      </c>
      <c r="C28" s="245">
        <v>2.5999999999999999E-3</v>
      </c>
      <c r="D28" s="316">
        <v>0.48</v>
      </c>
      <c r="E28" s="317">
        <v>1.5599999999999999E-2</v>
      </c>
      <c r="F28" s="318">
        <v>37</v>
      </c>
      <c r="G28" s="318">
        <v>19</v>
      </c>
      <c r="H28" s="245">
        <v>3.0200000000000001E-2</v>
      </c>
    </row>
    <row r="29" spans="2:9" s="82" customFormat="1" ht="14.25" customHeight="1">
      <c r="B29" s="22" t="s">
        <v>30</v>
      </c>
      <c r="C29" s="245">
        <v>3.0999999999999999E-3</v>
      </c>
      <c r="D29" s="316">
        <v>0.47</v>
      </c>
      <c r="E29" s="317">
        <v>1.61E-2</v>
      </c>
      <c r="F29" s="318">
        <v>35</v>
      </c>
      <c r="G29" s="318">
        <v>18</v>
      </c>
      <c r="H29" s="245">
        <v>3.3700000000000001E-2</v>
      </c>
    </row>
    <row r="30" spans="2:9" s="82" customFormat="1" ht="14.25" customHeight="1">
      <c r="B30" s="22" t="s">
        <v>31</v>
      </c>
      <c r="C30" s="245">
        <v>2.8999999999999998E-3</v>
      </c>
      <c r="D30" s="316">
        <v>0.46</v>
      </c>
      <c r="E30" s="317">
        <v>2.24E-2</v>
      </c>
      <c r="F30" s="318">
        <v>35</v>
      </c>
      <c r="G30" s="318">
        <v>20</v>
      </c>
      <c r="H30" s="245">
        <v>3.2099999999999997E-2</v>
      </c>
    </row>
    <row r="31" spans="2:9" s="82" customFormat="1" ht="14.25" customHeight="1">
      <c r="B31" s="22" t="s">
        <v>32</v>
      </c>
      <c r="C31" s="245">
        <v>2.8999999999999998E-3</v>
      </c>
      <c r="D31" s="316">
        <v>0.47</v>
      </c>
      <c r="E31" s="317">
        <v>2.1899999999999999E-2</v>
      </c>
      <c r="F31" s="318">
        <v>40</v>
      </c>
      <c r="G31" s="318">
        <v>21</v>
      </c>
      <c r="H31" s="245">
        <v>2.9700000000000001E-2</v>
      </c>
      <c r="I31" s="168"/>
    </row>
    <row r="32" spans="2:9" s="82" customFormat="1" ht="14.25" customHeight="1">
      <c r="B32" s="22" t="s">
        <v>33</v>
      </c>
      <c r="C32" s="245">
        <v>3.0000000000000001E-3</v>
      </c>
      <c r="D32" s="316">
        <v>0.48</v>
      </c>
      <c r="E32" s="317">
        <v>2.1600000000000001E-2</v>
      </c>
      <c r="F32" s="318">
        <v>42</v>
      </c>
      <c r="G32" s="318">
        <v>19</v>
      </c>
      <c r="H32" s="245">
        <v>3.2000000000000001E-2</v>
      </c>
      <c r="I32" s="168"/>
    </row>
    <row r="33" spans="2:9" s="82" customFormat="1" ht="14.25" customHeight="1">
      <c r="B33" s="22" t="s">
        <v>34</v>
      </c>
      <c r="C33" s="245">
        <v>2.7000000000000001E-3</v>
      </c>
      <c r="D33" s="316">
        <v>0.38</v>
      </c>
      <c r="E33" s="317">
        <v>1.72E-2</v>
      </c>
      <c r="F33" s="318">
        <v>40</v>
      </c>
      <c r="G33" s="318">
        <v>19</v>
      </c>
      <c r="H33" s="245">
        <v>2.7900000000000001E-2</v>
      </c>
      <c r="I33" s="168"/>
    </row>
    <row r="34" spans="2:9" s="82" customFormat="1" ht="14.25" customHeight="1">
      <c r="B34" s="22" t="s">
        <v>35</v>
      </c>
      <c r="C34" s="245">
        <v>3.0000000000000001E-3</v>
      </c>
      <c r="D34" s="316">
        <v>0.45</v>
      </c>
      <c r="E34" s="317">
        <v>2.1399999999999999E-2</v>
      </c>
      <c r="F34" s="318">
        <v>36</v>
      </c>
      <c r="G34" s="318">
        <v>20</v>
      </c>
      <c r="H34" s="245">
        <v>3.0099999999999998E-2</v>
      </c>
    </row>
    <row r="35" spans="2:9" s="82" customFormat="1" ht="14.25" customHeight="1">
      <c r="B35" s="22" t="s">
        <v>36</v>
      </c>
      <c r="C35" s="245">
        <v>2.8E-3</v>
      </c>
      <c r="D35" s="316">
        <v>0.45</v>
      </c>
      <c r="E35" s="317">
        <v>2.3400000000000001E-2</v>
      </c>
      <c r="F35" s="318">
        <v>36</v>
      </c>
      <c r="G35" s="318">
        <v>19</v>
      </c>
      <c r="H35" s="245">
        <v>3.0499999999999999E-2</v>
      </c>
    </row>
    <row r="36" spans="2:9" s="82" customFormat="1" ht="14.25" customHeight="1">
      <c r="B36" s="22" t="s">
        <v>37</v>
      </c>
      <c r="C36" s="245">
        <v>2.5999999999999999E-3</v>
      </c>
      <c r="D36" s="316">
        <v>0.4</v>
      </c>
      <c r="E36" s="317">
        <v>2.0899999999999998E-2</v>
      </c>
      <c r="F36" s="318">
        <v>38</v>
      </c>
      <c r="G36" s="318">
        <v>21</v>
      </c>
      <c r="H36" s="245">
        <v>3.3799999999999997E-2</v>
      </c>
    </row>
    <row r="37" spans="2:9" s="82" customFormat="1" ht="14.25" customHeight="1">
      <c r="B37" s="22" t="s">
        <v>38</v>
      </c>
      <c r="C37" s="245">
        <v>2.8999999999999998E-3</v>
      </c>
      <c r="D37" s="316">
        <v>0.49</v>
      </c>
      <c r="E37" s="317">
        <v>2.2800000000000001E-2</v>
      </c>
      <c r="F37" s="318">
        <v>42</v>
      </c>
      <c r="G37" s="318">
        <v>20</v>
      </c>
      <c r="H37" s="245">
        <v>3.1199999999999999E-2</v>
      </c>
    </row>
    <row r="38" spans="2:9" s="82" customFormat="1" ht="14.25" customHeight="1">
      <c r="B38" s="22" t="s">
        <v>39</v>
      </c>
      <c r="C38" s="245">
        <v>2.8E-3</v>
      </c>
      <c r="D38" s="316">
        <v>0.41</v>
      </c>
      <c r="E38" s="317">
        <v>2.1299999999999999E-2</v>
      </c>
      <c r="F38" s="318">
        <v>41</v>
      </c>
      <c r="G38" s="318">
        <v>19</v>
      </c>
      <c r="H38" s="245">
        <v>2.8899999999999999E-2</v>
      </c>
    </row>
    <row r="39" spans="2:9" s="82" customFormat="1" ht="14.25" customHeight="1">
      <c r="B39" s="22" t="s">
        <v>40</v>
      </c>
      <c r="C39" s="245">
        <v>3.0999999999999999E-3</v>
      </c>
      <c r="D39" s="316">
        <v>0.41</v>
      </c>
      <c r="E39" s="317">
        <v>2.2700000000000001E-2</v>
      </c>
      <c r="F39" s="318">
        <v>37</v>
      </c>
      <c r="G39" s="318">
        <v>19</v>
      </c>
      <c r="H39" s="245">
        <v>3.1199999999999999E-2</v>
      </c>
    </row>
    <row r="40" spans="2:9" s="82" customFormat="1" ht="14.25" customHeight="1">
      <c r="B40" s="22" t="s">
        <v>41</v>
      </c>
      <c r="C40" s="245">
        <v>2.5999999999999999E-3</v>
      </c>
      <c r="D40" s="316">
        <v>0.46</v>
      </c>
      <c r="E40" s="317">
        <v>2.41E-2</v>
      </c>
      <c r="F40" s="318">
        <v>40</v>
      </c>
      <c r="G40" s="318">
        <v>20</v>
      </c>
      <c r="H40" s="245">
        <v>3.0200000000000001E-2</v>
      </c>
    </row>
    <row r="41" spans="2:9" s="82" customFormat="1" ht="14.25" customHeight="1">
      <c r="B41" s="22" t="s">
        <v>42</v>
      </c>
      <c r="C41" s="245">
        <v>2.5999999999999999E-3</v>
      </c>
      <c r="D41" s="316">
        <v>0.42</v>
      </c>
      <c r="E41" s="317">
        <v>1.9300000000000001E-2</v>
      </c>
      <c r="F41" s="318">
        <v>39</v>
      </c>
      <c r="G41" s="318">
        <v>20</v>
      </c>
      <c r="H41" s="245">
        <v>2.63E-2</v>
      </c>
    </row>
    <row r="42" spans="2:9" s="80" customFormat="1" ht="7.5" customHeight="1" thickBot="1">
      <c r="B42" s="112"/>
      <c r="C42" s="113"/>
      <c r="D42" s="112"/>
      <c r="E42" s="112"/>
      <c r="F42" s="112"/>
      <c r="G42" s="112"/>
      <c r="H42" s="112"/>
    </row>
    <row r="43" spans="2:9" s="169" customFormat="1" ht="16.5" customHeight="1" thickTop="1">
      <c r="B43" s="290" t="s">
        <v>177</v>
      </c>
      <c r="C43" s="290"/>
      <c r="D43" s="290"/>
      <c r="E43" s="290"/>
      <c r="F43" s="291" t="s">
        <v>178</v>
      </c>
      <c r="G43" s="295"/>
      <c r="H43" s="295"/>
    </row>
  </sheetData>
  <mergeCells count="11">
    <mergeCell ref="B43:E43"/>
    <mergeCell ref="F43:H43"/>
    <mergeCell ref="B5:B6"/>
    <mergeCell ref="B2:H2"/>
    <mergeCell ref="B3:C3"/>
    <mergeCell ref="C5:C6"/>
    <mergeCell ref="D5:D6"/>
    <mergeCell ref="E5:E6"/>
    <mergeCell ref="F5:F6"/>
    <mergeCell ref="G5:G6"/>
    <mergeCell ref="H5:H6"/>
  </mergeCells>
  <phoneticPr fontId="1" type="noConversion"/>
  <printOptions horizontalCentered="1"/>
  <pageMargins left="0.86614173228346458" right="0.86614173228346458" top="1.2598425196850394" bottom="1.2598425196850394" header="1.0629921259842521" footer="1.0629921259842521"/>
  <pageSetup paperSize="9" scale="81" firstPageNumber="134" orientation="portrait" useFirstPageNumber="1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0070C0"/>
  </sheetPr>
  <dimension ref="B1:S44"/>
  <sheetViews>
    <sheetView showGridLines="0" view="pageBreakPreview" topLeftCell="B1" zoomScaleNormal="120" zoomScaleSheetLayoutView="100" workbookViewId="0">
      <selection activeCell="O13" sqref="O13"/>
    </sheetView>
  </sheetViews>
  <sheetFormatPr defaultRowHeight="13.5"/>
  <cols>
    <col min="1" max="1" width="2.125" style="12" customWidth="1"/>
    <col min="2" max="2" width="1" style="12" customWidth="1"/>
    <col min="3" max="3" width="11.25" style="12" customWidth="1"/>
    <col min="4" max="4" width="1" style="12" customWidth="1"/>
    <col min="5" max="5" width="14.375" style="12" customWidth="1"/>
    <col min="6" max="6" width="6.625" style="12" customWidth="1"/>
    <col min="7" max="7" width="14.375" style="12" customWidth="1"/>
    <col min="8" max="8" width="6.5" style="12" customWidth="1"/>
    <col min="9" max="9" width="14.375" style="12" customWidth="1"/>
    <col min="10" max="10" width="7.75" style="12" customWidth="1"/>
    <col min="11" max="11" width="9.5" style="12" bestFit="1" customWidth="1"/>
    <col min="12" max="12" width="5.375" style="12" customWidth="1"/>
    <col min="13" max="13" width="12.5" style="12" customWidth="1"/>
    <col min="14" max="14" width="3.25" style="12" customWidth="1"/>
    <col min="15" max="15" width="12.75" style="12" customWidth="1"/>
    <col min="16" max="16" width="1.875" style="12" customWidth="1"/>
    <col min="17" max="17" width="13.25" style="12" customWidth="1"/>
    <col min="18" max="18" width="2" style="12" customWidth="1"/>
    <col min="19" max="19" width="13.625" style="12" customWidth="1"/>
    <col min="20" max="20" width="2.625" style="12" customWidth="1"/>
    <col min="21" max="243" width="9" style="12"/>
    <col min="244" max="244" width="1" style="12" customWidth="1"/>
    <col min="245" max="245" width="11.25" style="12" customWidth="1"/>
    <col min="246" max="246" width="1" style="12" customWidth="1"/>
    <col min="247" max="247" width="14.375" style="12" customWidth="1"/>
    <col min="248" max="248" width="6.625" style="12" customWidth="1"/>
    <col min="249" max="249" width="14.375" style="12" customWidth="1"/>
    <col min="250" max="250" width="6.5" style="12" customWidth="1"/>
    <col min="251" max="251" width="14.375" style="12" customWidth="1"/>
    <col min="252" max="252" width="7.75" style="12" customWidth="1"/>
    <col min="253" max="253" width="9.5" style="12" bestFit="1" customWidth="1"/>
    <col min="254" max="254" width="5.375" style="12" customWidth="1"/>
    <col min="255" max="255" width="12.5" style="12" customWidth="1"/>
    <col min="256" max="256" width="3.25" style="12" customWidth="1"/>
    <col min="257" max="257" width="12.75" style="12" customWidth="1"/>
    <col min="258" max="258" width="1.875" style="12" customWidth="1"/>
    <col min="259" max="259" width="13.25" style="12" customWidth="1"/>
    <col min="260" max="260" width="2" style="12" customWidth="1"/>
    <col min="261" max="261" width="13.625" style="12" customWidth="1"/>
    <col min="262" max="499" width="9" style="12"/>
    <col min="500" max="500" width="1" style="12" customWidth="1"/>
    <col min="501" max="501" width="11.25" style="12" customWidth="1"/>
    <col min="502" max="502" width="1" style="12" customWidth="1"/>
    <col min="503" max="503" width="14.375" style="12" customWidth="1"/>
    <col min="504" max="504" width="6.625" style="12" customWidth="1"/>
    <col min="505" max="505" width="14.375" style="12" customWidth="1"/>
    <col min="506" max="506" width="6.5" style="12" customWidth="1"/>
    <col min="507" max="507" width="14.375" style="12" customWidth="1"/>
    <col min="508" max="508" width="7.75" style="12" customWidth="1"/>
    <col min="509" max="509" width="9.5" style="12" bestFit="1" customWidth="1"/>
    <col min="510" max="510" width="5.375" style="12" customWidth="1"/>
    <col min="511" max="511" width="12.5" style="12" customWidth="1"/>
    <col min="512" max="512" width="3.25" style="12" customWidth="1"/>
    <col min="513" max="513" width="12.75" style="12" customWidth="1"/>
    <col min="514" max="514" width="1.875" style="12" customWidth="1"/>
    <col min="515" max="515" width="13.25" style="12" customWidth="1"/>
    <col min="516" max="516" width="2" style="12" customWidth="1"/>
    <col min="517" max="517" width="13.625" style="12" customWidth="1"/>
    <col min="518" max="755" width="9" style="12"/>
    <col min="756" max="756" width="1" style="12" customWidth="1"/>
    <col min="757" max="757" width="11.25" style="12" customWidth="1"/>
    <col min="758" max="758" width="1" style="12" customWidth="1"/>
    <col min="759" max="759" width="14.375" style="12" customWidth="1"/>
    <col min="760" max="760" width="6.625" style="12" customWidth="1"/>
    <col min="761" max="761" width="14.375" style="12" customWidth="1"/>
    <col min="762" max="762" width="6.5" style="12" customWidth="1"/>
    <col min="763" max="763" width="14.375" style="12" customWidth="1"/>
    <col min="764" max="764" width="7.75" style="12" customWidth="1"/>
    <col min="765" max="765" width="9.5" style="12" bestFit="1" customWidth="1"/>
    <col min="766" max="766" width="5.375" style="12" customWidth="1"/>
    <col min="767" max="767" width="12.5" style="12" customWidth="1"/>
    <col min="768" max="768" width="3.25" style="12" customWidth="1"/>
    <col min="769" max="769" width="12.75" style="12" customWidth="1"/>
    <col min="770" max="770" width="1.875" style="12" customWidth="1"/>
    <col min="771" max="771" width="13.25" style="12" customWidth="1"/>
    <col min="772" max="772" width="2" style="12" customWidth="1"/>
    <col min="773" max="773" width="13.625" style="12" customWidth="1"/>
    <col min="774" max="1011" width="9" style="12"/>
    <col min="1012" max="1012" width="1" style="12" customWidth="1"/>
    <col min="1013" max="1013" width="11.25" style="12" customWidth="1"/>
    <col min="1014" max="1014" width="1" style="12" customWidth="1"/>
    <col min="1015" max="1015" width="14.375" style="12" customWidth="1"/>
    <col min="1016" max="1016" width="6.625" style="12" customWidth="1"/>
    <col min="1017" max="1017" width="14.375" style="12" customWidth="1"/>
    <col min="1018" max="1018" width="6.5" style="12" customWidth="1"/>
    <col min="1019" max="1019" width="14.375" style="12" customWidth="1"/>
    <col min="1020" max="1020" width="7.75" style="12" customWidth="1"/>
    <col min="1021" max="1021" width="9.5" style="12" bestFit="1" customWidth="1"/>
    <col min="1022" max="1022" width="5.375" style="12" customWidth="1"/>
    <col min="1023" max="1023" width="12.5" style="12" customWidth="1"/>
    <col min="1024" max="1024" width="3.25" style="12" customWidth="1"/>
    <col min="1025" max="1025" width="12.75" style="12" customWidth="1"/>
    <col min="1026" max="1026" width="1.875" style="12" customWidth="1"/>
    <col min="1027" max="1027" width="13.25" style="12" customWidth="1"/>
    <col min="1028" max="1028" width="2" style="12" customWidth="1"/>
    <col min="1029" max="1029" width="13.625" style="12" customWidth="1"/>
    <col min="1030" max="1267" width="9" style="12"/>
    <col min="1268" max="1268" width="1" style="12" customWidth="1"/>
    <col min="1269" max="1269" width="11.25" style="12" customWidth="1"/>
    <col min="1270" max="1270" width="1" style="12" customWidth="1"/>
    <col min="1271" max="1271" width="14.375" style="12" customWidth="1"/>
    <col min="1272" max="1272" width="6.625" style="12" customWidth="1"/>
    <col min="1273" max="1273" width="14.375" style="12" customWidth="1"/>
    <col min="1274" max="1274" width="6.5" style="12" customWidth="1"/>
    <col min="1275" max="1275" width="14.375" style="12" customWidth="1"/>
    <col min="1276" max="1276" width="7.75" style="12" customWidth="1"/>
    <col min="1277" max="1277" width="9.5" style="12" bestFit="1" customWidth="1"/>
    <col min="1278" max="1278" width="5.375" style="12" customWidth="1"/>
    <col min="1279" max="1279" width="12.5" style="12" customWidth="1"/>
    <col min="1280" max="1280" width="3.25" style="12" customWidth="1"/>
    <col min="1281" max="1281" width="12.75" style="12" customWidth="1"/>
    <col min="1282" max="1282" width="1.875" style="12" customWidth="1"/>
    <col min="1283" max="1283" width="13.25" style="12" customWidth="1"/>
    <col min="1284" max="1284" width="2" style="12" customWidth="1"/>
    <col min="1285" max="1285" width="13.625" style="12" customWidth="1"/>
    <col min="1286" max="1523" width="9" style="12"/>
    <col min="1524" max="1524" width="1" style="12" customWidth="1"/>
    <col min="1525" max="1525" width="11.25" style="12" customWidth="1"/>
    <col min="1526" max="1526" width="1" style="12" customWidth="1"/>
    <col min="1527" max="1527" width="14.375" style="12" customWidth="1"/>
    <col min="1528" max="1528" width="6.625" style="12" customWidth="1"/>
    <col min="1529" max="1529" width="14.375" style="12" customWidth="1"/>
    <col min="1530" max="1530" width="6.5" style="12" customWidth="1"/>
    <col min="1531" max="1531" width="14.375" style="12" customWidth="1"/>
    <col min="1532" max="1532" width="7.75" style="12" customWidth="1"/>
    <col min="1533" max="1533" width="9.5" style="12" bestFit="1" customWidth="1"/>
    <col min="1534" max="1534" width="5.375" style="12" customWidth="1"/>
    <col min="1535" max="1535" width="12.5" style="12" customWidth="1"/>
    <col min="1536" max="1536" width="3.25" style="12" customWidth="1"/>
    <col min="1537" max="1537" width="12.75" style="12" customWidth="1"/>
    <col min="1538" max="1538" width="1.875" style="12" customWidth="1"/>
    <col min="1539" max="1539" width="13.25" style="12" customWidth="1"/>
    <col min="1540" max="1540" width="2" style="12" customWidth="1"/>
    <col min="1541" max="1541" width="13.625" style="12" customWidth="1"/>
    <col min="1542" max="1779" width="9" style="12"/>
    <col min="1780" max="1780" width="1" style="12" customWidth="1"/>
    <col min="1781" max="1781" width="11.25" style="12" customWidth="1"/>
    <col min="1782" max="1782" width="1" style="12" customWidth="1"/>
    <col min="1783" max="1783" width="14.375" style="12" customWidth="1"/>
    <col min="1784" max="1784" width="6.625" style="12" customWidth="1"/>
    <col min="1785" max="1785" width="14.375" style="12" customWidth="1"/>
    <col min="1786" max="1786" width="6.5" style="12" customWidth="1"/>
    <col min="1787" max="1787" width="14.375" style="12" customWidth="1"/>
    <col min="1788" max="1788" width="7.75" style="12" customWidth="1"/>
    <col min="1789" max="1789" width="9.5" style="12" bestFit="1" customWidth="1"/>
    <col min="1790" max="1790" width="5.375" style="12" customWidth="1"/>
    <col min="1791" max="1791" width="12.5" style="12" customWidth="1"/>
    <col min="1792" max="1792" width="3.25" style="12" customWidth="1"/>
    <col min="1793" max="1793" width="12.75" style="12" customWidth="1"/>
    <col min="1794" max="1794" width="1.875" style="12" customWidth="1"/>
    <col min="1795" max="1795" width="13.25" style="12" customWidth="1"/>
    <col min="1796" max="1796" width="2" style="12" customWidth="1"/>
    <col min="1797" max="1797" width="13.625" style="12" customWidth="1"/>
    <col min="1798" max="2035" width="9" style="12"/>
    <col min="2036" max="2036" width="1" style="12" customWidth="1"/>
    <col min="2037" max="2037" width="11.25" style="12" customWidth="1"/>
    <col min="2038" max="2038" width="1" style="12" customWidth="1"/>
    <col min="2039" max="2039" width="14.375" style="12" customWidth="1"/>
    <col min="2040" max="2040" width="6.625" style="12" customWidth="1"/>
    <col min="2041" max="2041" width="14.375" style="12" customWidth="1"/>
    <col min="2042" max="2042" width="6.5" style="12" customWidth="1"/>
    <col min="2043" max="2043" width="14.375" style="12" customWidth="1"/>
    <col min="2044" max="2044" width="7.75" style="12" customWidth="1"/>
    <col min="2045" max="2045" width="9.5" style="12" bestFit="1" customWidth="1"/>
    <col min="2046" max="2046" width="5.375" style="12" customWidth="1"/>
    <col min="2047" max="2047" width="12.5" style="12" customWidth="1"/>
    <col min="2048" max="2048" width="3.25" style="12" customWidth="1"/>
    <col min="2049" max="2049" width="12.75" style="12" customWidth="1"/>
    <col min="2050" max="2050" width="1.875" style="12" customWidth="1"/>
    <col min="2051" max="2051" width="13.25" style="12" customWidth="1"/>
    <col min="2052" max="2052" width="2" style="12" customWidth="1"/>
    <col min="2053" max="2053" width="13.625" style="12" customWidth="1"/>
    <col min="2054" max="2291" width="9" style="12"/>
    <col min="2292" max="2292" width="1" style="12" customWidth="1"/>
    <col min="2293" max="2293" width="11.25" style="12" customWidth="1"/>
    <col min="2294" max="2294" width="1" style="12" customWidth="1"/>
    <col min="2295" max="2295" width="14.375" style="12" customWidth="1"/>
    <col min="2296" max="2296" width="6.625" style="12" customWidth="1"/>
    <col min="2297" max="2297" width="14.375" style="12" customWidth="1"/>
    <col min="2298" max="2298" width="6.5" style="12" customWidth="1"/>
    <col min="2299" max="2299" width="14.375" style="12" customWidth="1"/>
    <col min="2300" max="2300" width="7.75" style="12" customWidth="1"/>
    <col min="2301" max="2301" width="9.5" style="12" bestFit="1" customWidth="1"/>
    <col min="2302" max="2302" width="5.375" style="12" customWidth="1"/>
    <col min="2303" max="2303" width="12.5" style="12" customWidth="1"/>
    <col min="2304" max="2304" width="3.25" style="12" customWidth="1"/>
    <col min="2305" max="2305" width="12.75" style="12" customWidth="1"/>
    <col min="2306" max="2306" width="1.875" style="12" customWidth="1"/>
    <col min="2307" max="2307" width="13.25" style="12" customWidth="1"/>
    <col min="2308" max="2308" width="2" style="12" customWidth="1"/>
    <col min="2309" max="2309" width="13.625" style="12" customWidth="1"/>
    <col min="2310" max="2547" width="9" style="12"/>
    <col min="2548" max="2548" width="1" style="12" customWidth="1"/>
    <col min="2549" max="2549" width="11.25" style="12" customWidth="1"/>
    <col min="2550" max="2550" width="1" style="12" customWidth="1"/>
    <col min="2551" max="2551" width="14.375" style="12" customWidth="1"/>
    <col min="2552" max="2552" width="6.625" style="12" customWidth="1"/>
    <col min="2553" max="2553" width="14.375" style="12" customWidth="1"/>
    <col min="2554" max="2554" width="6.5" style="12" customWidth="1"/>
    <col min="2555" max="2555" width="14.375" style="12" customWidth="1"/>
    <col min="2556" max="2556" width="7.75" style="12" customWidth="1"/>
    <col min="2557" max="2557" width="9.5" style="12" bestFit="1" customWidth="1"/>
    <col min="2558" max="2558" width="5.375" style="12" customWidth="1"/>
    <col min="2559" max="2559" width="12.5" style="12" customWidth="1"/>
    <col min="2560" max="2560" width="3.25" style="12" customWidth="1"/>
    <col min="2561" max="2561" width="12.75" style="12" customWidth="1"/>
    <col min="2562" max="2562" width="1.875" style="12" customWidth="1"/>
    <col min="2563" max="2563" width="13.25" style="12" customWidth="1"/>
    <col min="2564" max="2564" width="2" style="12" customWidth="1"/>
    <col min="2565" max="2565" width="13.625" style="12" customWidth="1"/>
    <col min="2566" max="2803" width="9" style="12"/>
    <col min="2804" max="2804" width="1" style="12" customWidth="1"/>
    <col min="2805" max="2805" width="11.25" style="12" customWidth="1"/>
    <col min="2806" max="2806" width="1" style="12" customWidth="1"/>
    <col min="2807" max="2807" width="14.375" style="12" customWidth="1"/>
    <col min="2808" max="2808" width="6.625" style="12" customWidth="1"/>
    <col min="2809" max="2809" width="14.375" style="12" customWidth="1"/>
    <col min="2810" max="2810" width="6.5" style="12" customWidth="1"/>
    <col min="2811" max="2811" width="14.375" style="12" customWidth="1"/>
    <col min="2812" max="2812" width="7.75" style="12" customWidth="1"/>
    <col min="2813" max="2813" width="9.5" style="12" bestFit="1" customWidth="1"/>
    <col min="2814" max="2814" width="5.375" style="12" customWidth="1"/>
    <col min="2815" max="2815" width="12.5" style="12" customWidth="1"/>
    <col min="2816" max="2816" width="3.25" style="12" customWidth="1"/>
    <col min="2817" max="2817" width="12.75" style="12" customWidth="1"/>
    <col min="2818" max="2818" width="1.875" style="12" customWidth="1"/>
    <col min="2819" max="2819" width="13.25" style="12" customWidth="1"/>
    <col min="2820" max="2820" width="2" style="12" customWidth="1"/>
    <col min="2821" max="2821" width="13.625" style="12" customWidth="1"/>
    <col min="2822" max="3059" width="9" style="12"/>
    <col min="3060" max="3060" width="1" style="12" customWidth="1"/>
    <col min="3061" max="3061" width="11.25" style="12" customWidth="1"/>
    <col min="3062" max="3062" width="1" style="12" customWidth="1"/>
    <col min="3063" max="3063" width="14.375" style="12" customWidth="1"/>
    <col min="3064" max="3064" width="6.625" style="12" customWidth="1"/>
    <col min="3065" max="3065" width="14.375" style="12" customWidth="1"/>
    <col min="3066" max="3066" width="6.5" style="12" customWidth="1"/>
    <col min="3067" max="3067" width="14.375" style="12" customWidth="1"/>
    <col min="3068" max="3068" width="7.75" style="12" customWidth="1"/>
    <col min="3069" max="3069" width="9.5" style="12" bestFit="1" customWidth="1"/>
    <col min="3070" max="3070" width="5.375" style="12" customWidth="1"/>
    <col min="3071" max="3071" width="12.5" style="12" customWidth="1"/>
    <col min="3072" max="3072" width="3.25" style="12" customWidth="1"/>
    <col min="3073" max="3073" width="12.75" style="12" customWidth="1"/>
    <col min="3074" max="3074" width="1.875" style="12" customWidth="1"/>
    <col min="3075" max="3075" width="13.25" style="12" customWidth="1"/>
    <col min="3076" max="3076" width="2" style="12" customWidth="1"/>
    <col min="3077" max="3077" width="13.625" style="12" customWidth="1"/>
    <col min="3078" max="3315" width="9" style="12"/>
    <col min="3316" max="3316" width="1" style="12" customWidth="1"/>
    <col min="3317" max="3317" width="11.25" style="12" customWidth="1"/>
    <col min="3318" max="3318" width="1" style="12" customWidth="1"/>
    <col min="3319" max="3319" width="14.375" style="12" customWidth="1"/>
    <col min="3320" max="3320" width="6.625" style="12" customWidth="1"/>
    <col min="3321" max="3321" width="14.375" style="12" customWidth="1"/>
    <col min="3322" max="3322" width="6.5" style="12" customWidth="1"/>
    <col min="3323" max="3323" width="14.375" style="12" customWidth="1"/>
    <col min="3324" max="3324" width="7.75" style="12" customWidth="1"/>
    <col min="3325" max="3325" width="9.5" style="12" bestFit="1" customWidth="1"/>
    <col min="3326" max="3326" width="5.375" style="12" customWidth="1"/>
    <col min="3327" max="3327" width="12.5" style="12" customWidth="1"/>
    <col min="3328" max="3328" width="3.25" style="12" customWidth="1"/>
    <col min="3329" max="3329" width="12.75" style="12" customWidth="1"/>
    <col min="3330" max="3330" width="1.875" style="12" customWidth="1"/>
    <col min="3331" max="3331" width="13.25" style="12" customWidth="1"/>
    <col min="3332" max="3332" width="2" style="12" customWidth="1"/>
    <col min="3333" max="3333" width="13.625" style="12" customWidth="1"/>
    <col min="3334" max="3571" width="9" style="12"/>
    <col min="3572" max="3572" width="1" style="12" customWidth="1"/>
    <col min="3573" max="3573" width="11.25" style="12" customWidth="1"/>
    <col min="3574" max="3574" width="1" style="12" customWidth="1"/>
    <col min="3575" max="3575" width="14.375" style="12" customWidth="1"/>
    <col min="3576" max="3576" width="6.625" style="12" customWidth="1"/>
    <col min="3577" max="3577" width="14.375" style="12" customWidth="1"/>
    <col min="3578" max="3578" width="6.5" style="12" customWidth="1"/>
    <col min="3579" max="3579" width="14.375" style="12" customWidth="1"/>
    <col min="3580" max="3580" width="7.75" style="12" customWidth="1"/>
    <col min="3581" max="3581" width="9.5" style="12" bestFit="1" customWidth="1"/>
    <col min="3582" max="3582" width="5.375" style="12" customWidth="1"/>
    <col min="3583" max="3583" width="12.5" style="12" customWidth="1"/>
    <col min="3584" max="3584" width="3.25" style="12" customWidth="1"/>
    <col min="3585" max="3585" width="12.75" style="12" customWidth="1"/>
    <col min="3586" max="3586" width="1.875" style="12" customWidth="1"/>
    <col min="3587" max="3587" width="13.25" style="12" customWidth="1"/>
    <col min="3588" max="3588" width="2" style="12" customWidth="1"/>
    <col min="3589" max="3589" width="13.625" style="12" customWidth="1"/>
    <col min="3590" max="3827" width="9" style="12"/>
    <col min="3828" max="3828" width="1" style="12" customWidth="1"/>
    <col min="3829" max="3829" width="11.25" style="12" customWidth="1"/>
    <col min="3830" max="3830" width="1" style="12" customWidth="1"/>
    <col min="3831" max="3831" width="14.375" style="12" customWidth="1"/>
    <col min="3832" max="3832" width="6.625" style="12" customWidth="1"/>
    <col min="3833" max="3833" width="14.375" style="12" customWidth="1"/>
    <col min="3834" max="3834" width="6.5" style="12" customWidth="1"/>
    <col min="3835" max="3835" width="14.375" style="12" customWidth="1"/>
    <col min="3836" max="3836" width="7.75" style="12" customWidth="1"/>
    <col min="3837" max="3837" width="9.5" style="12" bestFit="1" customWidth="1"/>
    <col min="3838" max="3838" width="5.375" style="12" customWidth="1"/>
    <col min="3839" max="3839" width="12.5" style="12" customWidth="1"/>
    <col min="3840" max="3840" width="3.25" style="12" customWidth="1"/>
    <col min="3841" max="3841" width="12.75" style="12" customWidth="1"/>
    <col min="3842" max="3842" width="1.875" style="12" customWidth="1"/>
    <col min="3843" max="3843" width="13.25" style="12" customWidth="1"/>
    <col min="3844" max="3844" width="2" style="12" customWidth="1"/>
    <col min="3845" max="3845" width="13.625" style="12" customWidth="1"/>
    <col min="3846" max="4083" width="9" style="12"/>
    <col min="4084" max="4084" width="1" style="12" customWidth="1"/>
    <col min="4085" max="4085" width="11.25" style="12" customWidth="1"/>
    <col min="4086" max="4086" width="1" style="12" customWidth="1"/>
    <col min="4087" max="4087" width="14.375" style="12" customWidth="1"/>
    <col min="4088" max="4088" width="6.625" style="12" customWidth="1"/>
    <col min="4089" max="4089" width="14.375" style="12" customWidth="1"/>
    <col min="4090" max="4090" width="6.5" style="12" customWidth="1"/>
    <col min="4091" max="4091" width="14.375" style="12" customWidth="1"/>
    <col min="4092" max="4092" width="7.75" style="12" customWidth="1"/>
    <col min="4093" max="4093" width="9.5" style="12" bestFit="1" customWidth="1"/>
    <col min="4094" max="4094" width="5.375" style="12" customWidth="1"/>
    <col min="4095" max="4095" width="12.5" style="12" customWidth="1"/>
    <col min="4096" max="4096" width="3.25" style="12" customWidth="1"/>
    <col min="4097" max="4097" width="12.75" style="12" customWidth="1"/>
    <col min="4098" max="4098" width="1.875" style="12" customWidth="1"/>
    <col min="4099" max="4099" width="13.25" style="12" customWidth="1"/>
    <col min="4100" max="4100" width="2" style="12" customWidth="1"/>
    <col min="4101" max="4101" width="13.625" style="12" customWidth="1"/>
    <col min="4102" max="4339" width="9" style="12"/>
    <col min="4340" max="4340" width="1" style="12" customWidth="1"/>
    <col min="4341" max="4341" width="11.25" style="12" customWidth="1"/>
    <col min="4342" max="4342" width="1" style="12" customWidth="1"/>
    <col min="4343" max="4343" width="14.375" style="12" customWidth="1"/>
    <col min="4344" max="4344" width="6.625" style="12" customWidth="1"/>
    <col min="4345" max="4345" width="14.375" style="12" customWidth="1"/>
    <col min="4346" max="4346" width="6.5" style="12" customWidth="1"/>
    <col min="4347" max="4347" width="14.375" style="12" customWidth="1"/>
    <col min="4348" max="4348" width="7.75" style="12" customWidth="1"/>
    <col min="4349" max="4349" width="9.5" style="12" bestFit="1" customWidth="1"/>
    <col min="4350" max="4350" width="5.375" style="12" customWidth="1"/>
    <col min="4351" max="4351" width="12.5" style="12" customWidth="1"/>
    <col min="4352" max="4352" width="3.25" style="12" customWidth="1"/>
    <col min="4353" max="4353" width="12.75" style="12" customWidth="1"/>
    <col min="4354" max="4354" width="1.875" style="12" customWidth="1"/>
    <col min="4355" max="4355" width="13.25" style="12" customWidth="1"/>
    <col min="4356" max="4356" width="2" style="12" customWidth="1"/>
    <col min="4357" max="4357" width="13.625" style="12" customWidth="1"/>
    <col min="4358" max="4595" width="9" style="12"/>
    <col min="4596" max="4596" width="1" style="12" customWidth="1"/>
    <col min="4597" max="4597" width="11.25" style="12" customWidth="1"/>
    <col min="4598" max="4598" width="1" style="12" customWidth="1"/>
    <col min="4599" max="4599" width="14.375" style="12" customWidth="1"/>
    <col min="4600" max="4600" width="6.625" style="12" customWidth="1"/>
    <col min="4601" max="4601" width="14.375" style="12" customWidth="1"/>
    <col min="4602" max="4602" width="6.5" style="12" customWidth="1"/>
    <col min="4603" max="4603" width="14.375" style="12" customWidth="1"/>
    <col min="4604" max="4604" width="7.75" style="12" customWidth="1"/>
    <col min="4605" max="4605" width="9.5" style="12" bestFit="1" customWidth="1"/>
    <col min="4606" max="4606" width="5.375" style="12" customWidth="1"/>
    <col min="4607" max="4607" width="12.5" style="12" customWidth="1"/>
    <col min="4608" max="4608" width="3.25" style="12" customWidth="1"/>
    <col min="4609" max="4609" width="12.75" style="12" customWidth="1"/>
    <col min="4610" max="4610" width="1.875" style="12" customWidth="1"/>
    <col min="4611" max="4611" width="13.25" style="12" customWidth="1"/>
    <col min="4612" max="4612" width="2" style="12" customWidth="1"/>
    <col min="4613" max="4613" width="13.625" style="12" customWidth="1"/>
    <col min="4614" max="4851" width="9" style="12"/>
    <col min="4852" max="4852" width="1" style="12" customWidth="1"/>
    <col min="4853" max="4853" width="11.25" style="12" customWidth="1"/>
    <col min="4854" max="4854" width="1" style="12" customWidth="1"/>
    <col min="4855" max="4855" width="14.375" style="12" customWidth="1"/>
    <col min="4856" max="4856" width="6.625" style="12" customWidth="1"/>
    <col min="4857" max="4857" width="14.375" style="12" customWidth="1"/>
    <col min="4858" max="4858" width="6.5" style="12" customWidth="1"/>
    <col min="4859" max="4859" width="14.375" style="12" customWidth="1"/>
    <col min="4860" max="4860" width="7.75" style="12" customWidth="1"/>
    <col min="4861" max="4861" width="9.5" style="12" bestFit="1" customWidth="1"/>
    <col min="4862" max="4862" width="5.375" style="12" customWidth="1"/>
    <col min="4863" max="4863" width="12.5" style="12" customWidth="1"/>
    <col min="4864" max="4864" width="3.25" style="12" customWidth="1"/>
    <col min="4865" max="4865" width="12.75" style="12" customWidth="1"/>
    <col min="4866" max="4866" width="1.875" style="12" customWidth="1"/>
    <col min="4867" max="4867" width="13.25" style="12" customWidth="1"/>
    <col min="4868" max="4868" width="2" style="12" customWidth="1"/>
    <col min="4869" max="4869" width="13.625" style="12" customWidth="1"/>
    <col min="4870" max="5107" width="9" style="12"/>
    <col min="5108" max="5108" width="1" style="12" customWidth="1"/>
    <col min="5109" max="5109" width="11.25" style="12" customWidth="1"/>
    <col min="5110" max="5110" width="1" style="12" customWidth="1"/>
    <col min="5111" max="5111" width="14.375" style="12" customWidth="1"/>
    <col min="5112" max="5112" width="6.625" style="12" customWidth="1"/>
    <col min="5113" max="5113" width="14.375" style="12" customWidth="1"/>
    <col min="5114" max="5114" width="6.5" style="12" customWidth="1"/>
    <col min="5115" max="5115" width="14.375" style="12" customWidth="1"/>
    <col min="5116" max="5116" width="7.75" style="12" customWidth="1"/>
    <col min="5117" max="5117" width="9.5" style="12" bestFit="1" customWidth="1"/>
    <col min="5118" max="5118" width="5.375" style="12" customWidth="1"/>
    <col min="5119" max="5119" width="12.5" style="12" customWidth="1"/>
    <col min="5120" max="5120" width="3.25" style="12" customWidth="1"/>
    <col min="5121" max="5121" width="12.75" style="12" customWidth="1"/>
    <col min="5122" max="5122" width="1.875" style="12" customWidth="1"/>
    <col min="5123" max="5123" width="13.25" style="12" customWidth="1"/>
    <col min="5124" max="5124" width="2" style="12" customWidth="1"/>
    <col min="5125" max="5125" width="13.625" style="12" customWidth="1"/>
    <col min="5126" max="5363" width="9" style="12"/>
    <col min="5364" max="5364" width="1" style="12" customWidth="1"/>
    <col min="5365" max="5365" width="11.25" style="12" customWidth="1"/>
    <col min="5366" max="5366" width="1" style="12" customWidth="1"/>
    <col min="5367" max="5367" width="14.375" style="12" customWidth="1"/>
    <col min="5368" max="5368" width="6.625" style="12" customWidth="1"/>
    <col min="5369" max="5369" width="14.375" style="12" customWidth="1"/>
    <col min="5370" max="5370" width="6.5" style="12" customWidth="1"/>
    <col min="5371" max="5371" width="14.375" style="12" customWidth="1"/>
    <col min="5372" max="5372" width="7.75" style="12" customWidth="1"/>
    <col min="5373" max="5373" width="9.5" style="12" bestFit="1" customWidth="1"/>
    <col min="5374" max="5374" width="5.375" style="12" customWidth="1"/>
    <col min="5375" max="5375" width="12.5" style="12" customWidth="1"/>
    <col min="5376" max="5376" width="3.25" style="12" customWidth="1"/>
    <col min="5377" max="5377" width="12.75" style="12" customWidth="1"/>
    <col min="5378" max="5378" width="1.875" style="12" customWidth="1"/>
    <col min="5379" max="5379" width="13.25" style="12" customWidth="1"/>
    <col min="5380" max="5380" width="2" style="12" customWidth="1"/>
    <col min="5381" max="5381" width="13.625" style="12" customWidth="1"/>
    <col min="5382" max="5619" width="9" style="12"/>
    <col min="5620" max="5620" width="1" style="12" customWidth="1"/>
    <col min="5621" max="5621" width="11.25" style="12" customWidth="1"/>
    <col min="5622" max="5622" width="1" style="12" customWidth="1"/>
    <col min="5623" max="5623" width="14.375" style="12" customWidth="1"/>
    <col min="5624" max="5624" width="6.625" style="12" customWidth="1"/>
    <col min="5625" max="5625" width="14.375" style="12" customWidth="1"/>
    <col min="5626" max="5626" width="6.5" style="12" customWidth="1"/>
    <col min="5627" max="5627" width="14.375" style="12" customWidth="1"/>
    <col min="5628" max="5628" width="7.75" style="12" customWidth="1"/>
    <col min="5629" max="5629" width="9.5" style="12" bestFit="1" customWidth="1"/>
    <col min="5630" max="5630" width="5.375" style="12" customWidth="1"/>
    <col min="5631" max="5631" width="12.5" style="12" customWidth="1"/>
    <col min="5632" max="5632" width="3.25" style="12" customWidth="1"/>
    <col min="5633" max="5633" width="12.75" style="12" customWidth="1"/>
    <col min="5634" max="5634" width="1.875" style="12" customWidth="1"/>
    <col min="5635" max="5635" width="13.25" style="12" customWidth="1"/>
    <col min="5636" max="5636" width="2" style="12" customWidth="1"/>
    <col min="5637" max="5637" width="13.625" style="12" customWidth="1"/>
    <col min="5638" max="5875" width="9" style="12"/>
    <col min="5876" max="5876" width="1" style="12" customWidth="1"/>
    <col min="5877" max="5877" width="11.25" style="12" customWidth="1"/>
    <col min="5878" max="5878" width="1" style="12" customWidth="1"/>
    <col min="5879" max="5879" width="14.375" style="12" customWidth="1"/>
    <col min="5880" max="5880" width="6.625" style="12" customWidth="1"/>
    <col min="5881" max="5881" width="14.375" style="12" customWidth="1"/>
    <col min="5882" max="5882" width="6.5" style="12" customWidth="1"/>
    <col min="5883" max="5883" width="14.375" style="12" customWidth="1"/>
    <col min="5884" max="5884" width="7.75" style="12" customWidth="1"/>
    <col min="5885" max="5885" width="9.5" style="12" bestFit="1" customWidth="1"/>
    <col min="5886" max="5886" width="5.375" style="12" customWidth="1"/>
    <col min="5887" max="5887" width="12.5" style="12" customWidth="1"/>
    <col min="5888" max="5888" width="3.25" style="12" customWidth="1"/>
    <col min="5889" max="5889" width="12.75" style="12" customWidth="1"/>
    <col min="5890" max="5890" width="1.875" style="12" customWidth="1"/>
    <col min="5891" max="5891" width="13.25" style="12" customWidth="1"/>
    <col min="5892" max="5892" width="2" style="12" customWidth="1"/>
    <col min="5893" max="5893" width="13.625" style="12" customWidth="1"/>
    <col min="5894" max="6131" width="9" style="12"/>
    <col min="6132" max="6132" width="1" style="12" customWidth="1"/>
    <col min="6133" max="6133" width="11.25" style="12" customWidth="1"/>
    <col min="6134" max="6134" width="1" style="12" customWidth="1"/>
    <col min="6135" max="6135" width="14.375" style="12" customWidth="1"/>
    <col min="6136" max="6136" width="6.625" style="12" customWidth="1"/>
    <col min="6137" max="6137" width="14.375" style="12" customWidth="1"/>
    <col min="6138" max="6138" width="6.5" style="12" customWidth="1"/>
    <col min="6139" max="6139" width="14.375" style="12" customWidth="1"/>
    <col min="6140" max="6140" width="7.75" style="12" customWidth="1"/>
    <col min="6141" max="6141" width="9.5" style="12" bestFit="1" customWidth="1"/>
    <col min="6142" max="6142" width="5.375" style="12" customWidth="1"/>
    <col min="6143" max="6143" width="12.5" style="12" customWidth="1"/>
    <col min="6144" max="6144" width="3.25" style="12" customWidth="1"/>
    <col min="6145" max="6145" width="12.75" style="12" customWidth="1"/>
    <col min="6146" max="6146" width="1.875" style="12" customWidth="1"/>
    <col min="6147" max="6147" width="13.25" style="12" customWidth="1"/>
    <col min="6148" max="6148" width="2" style="12" customWidth="1"/>
    <col min="6149" max="6149" width="13.625" style="12" customWidth="1"/>
    <col min="6150" max="6387" width="9" style="12"/>
    <col min="6388" max="6388" width="1" style="12" customWidth="1"/>
    <col min="6389" max="6389" width="11.25" style="12" customWidth="1"/>
    <col min="6390" max="6390" width="1" style="12" customWidth="1"/>
    <col min="6391" max="6391" width="14.375" style="12" customWidth="1"/>
    <col min="6392" max="6392" width="6.625" style="12" customWidth="1"/>
    <col min="6393" max="6393" width="14.375" style="12" customWidth="1"/>
    <col min="6394" max="6394" width="6.5" style="12" customWidth="1"/>
    <col min="6395" max="6395" width="14.375" style="12" customWidth="1"/>
    <col min="6396" max="6396" width="7.75" style="12" customWidth="1"/>
    <col min="6397" max="6397" width="9.5" style="12" bestFit="1" customWidth="1"/>
    <col min="6398" max="6398" width="5.375" style="12" customWidth="1"/>
    <col min="6399" max="6399" width="12.5" style="12" customWidth="1"/>
    <col min="6400" max="6400" width="3.25" style="12" customWidth="1"/>
    <col min="6401" max="6401" width="12.75" style="12" customWidth="1"/>
    <col min="6402" max="6402" width="1.875" style="12" customWidth="1"/>
    <col min="6403" max="6403" width="13.25" style="12" customWidth="1"/>
    <col min="6404" max="6404" width="2" style="12" customWidth="1"/>
    <col min="6405" max="6405" width="13.625" style="12" customWidth="1"/>
    <col min="6406" max="6643" width="9" style="12"/>
    <col min="6644" max="6644" width="1" style="12" customWidth="1"/>
    <col min="6645" max="6645" width="11.25" style="12" customWidth="1"/>
    <col min="6646" max="6646" width="1" style="12" customWidth="1"/>
    <col min="6647" max="6647" width="14.375" style="12" customWidth="1"/>
    <col min="6648" max="6648" width="6.625" style="12" customWidth="1"/>
    <col min="6649" max="6649" width="14.375" style="12" customWidth="1"/>
    <col min="6650" max="6650" width="6.5" style="12" customWidth="1"/>
    <col min="6651" max="6651" width="14.375" style="12" customWidth="1"/>
    <col min="6652" max="6652" width="7.75" style="12" customWidth="1"/>
    <col min="6653" max="6653" width="9.5" style="12" bestFit="1" customWidth="1"/>
    <col min="6654" max="6654" width="5.375" style="12" customWidth="1"/>
    <col min="6655" max="6655" width="12.5" style="12" customWidth="1"/>
    <col min="6656" max="6656" width="3.25" style="12" customWidth="1"/>
    <col min="6657" max="6657" width="12.75" style="12" customWidth="1"/>
    <col min="6658" max="6658" width="1.875" style="12" customWidth="1"/>
    <col min="6659" max="6659" width="13.25" style="12" customWidth="1"/>
    <col min="6660" max="6660" width="2" style="12" customWidth="1"/>
    <col min="6661" max="6661" width="13.625" style="12" customWidth="1"/>
    <col min="6662" max="6899" width="9" style="12"/>
    <col min="6900" max="6900" width="1" style="12" customWidth="1"/>
    <col min="6901" max="6901" width="11.25" style="12" customWidth="1"/>
    <col min="6902" max="6902" width="1" style="12" customWidth="1"/>
    <col min="6903" max="6903" width="14.375" style="12" customWidth="1"/>
    <col min="6904" max="6904" width="6.625" style="12" customWidth="1"/>
    <col min="6905" max="6905" width="14.375" style="12" customWidth="1"/>
    <col min="6906" max="6906" width="6.5" style="12" customWidth="1"/>
    <col min="6907" max="6907" width="14.375" style="12" customWidth="1"/>
    <col min="6908" max="6908" width="7.75" style="12" customWidth="1"/>
    <col min="6909" max="6909" width="9.5" style="12" bestFit="1" customWidth="1"/>
    <col min="6910" max="6910" width="5.375" style="12" customWidth="1"/>
    <col min="6911" max="6911" width="12.5" style="12" customWidth="1"/>
    <col min="6912" max="6912" width="3.25" style="12" customWidth="1"/>
    <col min="6913" max="6913" width="12.75" style="12" customWidth="1"/>
    <col min="6914" max="6914" width="1.875" style="12" customWidth="1"/>
    <col min="6915" max="6915" width="13.25" style="12" customWidth="1"/>
    <col min="6916" max="6916" width="2" style="12" customWidth="1"/>
    <col min="6917" max="6917" width="13.625" style="12" customWidth="1"/>
    <col min="6918" max="7155" width="9" style="12"/>
    <col min="7156" max="7156" width="1" style="12" customWidth="1"/>
    <col min="7157" max="7157" width="11.25" style="12" customWidth="1"/>
    <col min="7158" max="7158" width="1" style="12" customWidth="1"/>
    <col min="7159" max="7159" width="14.375" style="12" customWidth="1"/>
    <col min="7160" max="7160" width="6.625" style="12" customWidth="1"/>
    <col min="7161" max="7161" width="14.375" style="12" customWidth="1"/>
    <col min="7162" max="7162" width="6.5" style="12" customWidth="1"/>
    <col min="7163" max="7163" width="14.375" style="12" customWidth="1"/>
    <col min="7164" max="7164" width="7.75" style="12" customWidth="1"/>
    <col min="7165" max="7165" width="9.5" style="12" bestFit="1" customWidth="1"/>
    <col min="7166" max="7166" width="5.375" style="12" customWidth="1"/>
    <col min="7167" max="7167" width="12.5" style="12" customWidth="1"/>
    <col min="7168" max="7168" width="3.25" style="12" customWidth="1"/>
    <col min="7169" max="7169" width="12.75" style="12" customWidth="1"/>
    <col min="7170" max="7170" width="1.875" style="12" customWidth="1"/>
    <col min="7171" max="7171" width="13.25" style="12" customWidth="1"/>
    <col min="7172" max="7172" width="2" style="12" customWidth="1"/>
    <col min="7173" max="7173" width="13.625" style="12" customWidth="1"/>
    <col min="7174" max="7411" width="9" style="12"/>
    <col min="7412" max="7412" width="1" style="12" customWidth="1"/>
    <col min="7413" max="7413" width="11.25" style="12" customWidth="1"/>
    <col min="7414" max="7414" width="1" style="12" customWidth="1"/>
    <col min="7415" max="7415" width="14.375" style="12" customWidth="1"/>
    <col min="7416" max="7416" width="6.625" style="12" customWidth="1"/>
    <col min="7417" max="7417" width="14.375" style="12" customWidth="1"/>
    <col min="7418" max="7418" width="6.5" style="12" customWidth="1"/>
    <col min="7419" max="7419" width="14.375" style="12" customWidth="1"/>
    <col min="7420" max="7420" width="7.75" style="12" customWidth="1"/>
    <col min="7421" max="7421" width="9.5" style="12" bestFit="1" customWidth="1"/>
    <col min="7422" max="7422" width="5.375" style="12" customWidth="1"/>
    <col min="7423" max="7423" width="12.5" style="12" customWidth="1"/>
    <col min="7424" max="7424" width="3.25" style="12" customWidth="1"/>
    <col min="7425" max="7425" width="12.75" style="12" customWidth="1"/>
    <col min="7426" max="7426" width="1.875" style="12" customWidth="1"/>
    <col min="7427" max="7427" width="13.25" style="12" customWidth="1"/>
    <col min="7428" max="7428" width="2" style="12" customWidth="1"/>
    <col min="7429" max="7429" width="13.625" style="12" customWidth="1"/>
    <col min="7430" max="7667" width="9" style="12"/>
    <col min="7668" max="7668" width="1" style="12" customWidth="1"/>
    <col min="7669" max="7669" width="11.25" style="12" customWidth="1"/>
    <col min="7670" max="7670" width="1" style="12" customWidth="1"/>
    <col min="7671" max="7671" width="14.375" style="12" customWidth="1"/>
    <col min="7672" max="7672" width="6.625" style="12" customWidth="1"/>
    <col min="7673" max="7673" width="14.375" style="12" customWidth="1"/>
    <col min="7674" max="7674" width="6.5" style="12" customWidth="1"/>
    <col min="7675" max="7675" width="14.375" style="12" customWidth="1"/>
    <col min="7676" max="7676" width="7.75" style="12" customWidth="1"/>
    <col min="7677" max="7677" width="9.5" style="12" bestFit="1" customWidth="1"/>
    <col min="7678" max="7678" width="5.375" style="12" customWidth="1"/>
    <col min="7679" max="7679" width="12.5" style="12" customWidth="1"/>
    <col min="7680" max="7680" width="3.25" style="12" customWidth="1"/>
    <col min="7681" max="7681" width="12.75" style="12" customWidth="1"/>
    <col min="7682" max="7682" width="1.875" style="12" customWidth="1"/>
    <col min="7683" max="7683" width="13.25" style="12" customWidth="1"/>
    <col min="7684" max="7684" width="2" style="12" customWidth="1"/>
    <col min="7685" max="7685" width="13.625" style="12" customWidth="1"/>
    <col min="7686" max="7923" width="9" style="12"/>
    <col min="7924" max="7924" width="1" style="12" customWidth="1"/>
    <col min="7925" max="7925" width="11.25" style="12" customWidth="1"/>
    <col min="7926" max="7926" width="1" style="12" customWidth="1"/>
    <col min="7927" max="7927" width="14.375" style="12" customWidth="1"/>
    <col min="7928" max="7928" width="6.625" style="12" customWidth="1"/>
    <col min="7929" max="7929" width="14.375" style="12" customWidth="1"/>
    <col min="7930" max="7930" width="6.5" style="12" customWidth="1"/>
    <col min="7931" max="7931" width="14.375" style="12" customWidth="1"/>
    <col min="7932" max="7932" width="7.75" style="12" customWidth="1"/>
    <col min="7933" max="7933" width="9.5" style="12" bestFit="1" customWidth="1"/>
    <col min="7934" max="7934" width="5.375" style="12" customWidth="1"/>
    <col min="7935" max="7935" width="12.5" style="12" customWidth="1"/>
    <col min="7936" max="7936" width="3.25" style="12" customWidth="1"/>
    <col min="7937" max="7937" width="12.75" style="12" customWidth="1"/>
    <col min="7938" max="7938" width="1.875" style="12" customWidth="1"/>
    <col min="7939" max="7939" width="13.25" style="12" customWidth="1"/>
    <col min="7940" max="7940" width="2" style="12" customWidth="1"/>
    <col min="7941" max="7941" width="13.625" style="12" customWidth="1"/>
    <col min="7942" max="8179" width="9" style="12"/>
    <col min="8180" max="8180" width="1" style="12" customWidth="1"/>
    <col min="8181" max="8181" width="11.25" style="12" customWidth="1"/>
    <col min="8182" max="8182" width="1" style="12" customWidth="1"/>
    <col min="8183" max="8183" width="14.375" style="12" customWidth="1"/>
    <col min="8184" max="8184" width="6.625" style="12" customWidth="1"/>
    <col min="8185" max="8185" width="14.375" style="12" customWidth="1"/>
    <col min="8186" max="8186" width="6.5" style="12" customWidth="1"/>
    <col min="8187" max="8187" width="14.375" style="12" customWidth="1"/>
    <col min="8188" max="8188" width="7.75" style="12" customWidth="1"/>
    <col min="8189" max="8189" width="9.5" style="12" bestFit="1" customWidth="1"/>
    <col min="8190" max="8190" width="5.375" style="12" customWidth="1"/>
    <col min="8191" max="8191" width="12.5" style="12" customWidth="1"/>
    <col min="8192" max="8192" width="3.25" style="12" customWidth="1"/>
    <col min="8193" max="8193" width="12.75" style="12" customWidth="1"/>
    <col min="8194" max="8194" width="1.875" style="12" customWidth="1"/>
    <col min="8195" max="8195" width="13.25" style="12" customWidth="1"/>
    <col min="8196" max="8196" width="2" style="12" customWidth="1"/>
    <col min="8197" max="8197" width="13.625" style="12" customWidth="1"/>
    <col min="8198" max="8435" width="9" style="12"/>
    <col min="8436" max="8436" width="1" style="12" customWidth="1"/>
    <col min="8437" max="8437" width="11.25" style="12" customWidth="1"/>
    <col min="8438" max="8438" width="1" style="12" customWidth="1"/>
    <col min="8439" max="8439" width="14.375" style="12" customWidth="1"/>
    <col min="8440" max="8440" width="6.625" style="12" customWidth="1"/>
    <col min="8441" max="8441" width="14.375" style="12" customWidth="1"/>
    <col min="8442" max="8442" width="6.5" style="12" customWidth="1"/>
    <col min="8443" max="8443" width="14.375" style="12" customWidth="1"/>
    <col min="8444" max="8444" width="7.75" style="12" customWidth="1"/>
    <col min="8445" max="8445" width="9.5" style="12" bestFit="1" customWidth="1"/>
    <col min="8446" max="8446" width="5.375" style="12" customWidth="1"/>
    <col min="8447" max="8447" width="12.5" style="12" customWidth="1"/>
    <col min="8448" max="8448" width="3.25" style="12" customWidth="1"/>
    <col min="8449" max="8449" width="12.75" style="12" customWidth="1"/>
    <col min="8450" max="8450" width="1.875" style="12" customWidth="1"/>
    <col min="8451" max="8451" width="13.25" style="12" customWidth="1"/>
    <col min="8452" max="8452" width="2" style="12" customWidth="1"/>
    <col min="8453" max="8453" width="13.625" style="12" customWidth="1"/>
    <col min="8454" max="8691" width="9" style="12"/>
    <col min="8692" max="8692" width="1" style="12" customWidth="1"/>
    <col min="8693" max="8693" width="11.25" style="12" customWidth="1"/>
    <col min="8694" max="8694" width="1" style="12" customWidth="1"/>
    <col min="8695" max="8695" width="14.375" style="12" customWidth="1"/>
    <col min="8696" max="8696" width="6.625" style="12" customWidth="1"/>
    <col min="8697" max="8697" width="14.375" style="12" customWidth="1"/>
    <col min="8698" max="8698" width="6.5" style="12" customWidth="1"/>
    <col min="8699" max="8699" width="14.375" style="12" customWidth="1"/>
    <col min="8700" max="8700" width="7.75" style="12" customWidth="1"/>
    <col min="8701" max="8701" width="9.5" style="12" bestFit="1" customWidth="1"/>
    <col min="8702" max="8702" width="5.375" style="12" customWidth="1"/>
    <col min="8703" max="8703" width="12.5" style="12" customWidth="1"/>
    <col min="8704" max="8704" width="3.25" style="12" customWidth="1"/>
    <col min="8705" max="8705" width="12.75" style="12" customWidth="1"/>
    <col min="8706" max="8706" width="1.875" style="12" customWidth="1"/>
    <col min="8707" max="8707" width="13.25" style="12" customWidth="1"/>
    <col min="8708" max="8708" width="2" style="12" customWidth="1"/>
    <col min="8709" max="8709" width="13.625" style="12" customWidth="1"/>
    <col min="8710" max="8947" width="9" style="12"/>
    <col min="8948" max="8948" width="1" style="12" customWidth="1"/>
    <col min="8949" max="8949" width="11.25" style="12" customWidth="1"/>
    <col min="8950" max="8950" width="1" style="12" customWidth="1"/>
    <col min="8951" max="8951" width="14.375" style="12" customWidth="1"/>
    <col min="8952" max="8952" width="6.625" style="12" customWidth="1"/>
    <col min="8953" max="8953" width="14.375" style="12" customWidth="1"/>
    <col min="8954" max="8954" width="6.5" style="12" customWidth="1"/>
    <col min="8955" max="8955" width="14.375" style="12" customWidth="1"/>
    <col min="8956" max="8956" width="7.75" style="12" customWidth="1"/>
    <col min="8957" max="8957" width="9.5" style="12" bestFit="1" customWidth="1"/>
    <col min="8958" max="8958" width="5.375" style="12" customWidth="1"/>
    <col min="8959" max="8959" width="12.5" style="12" customWidth="1"/>
    <col min="8960" max="8960" width="3.25" style="12" customWidth="1"/>
    <col min="8961" max="8961" width="12.75" style="12" customWidth="1"/>
    <col min="8962" max="8962" width="1.875" style="12" customWidth="1"/>
    <col min="8963" max="8963" width="13.25" style="12" customWidth="1"/>
    <col min="8964" max="8964" width="2" style="12" customWidth="1"/>
    <col min="8965" max="8965" width="13.625" style="12" customWidth="1"/>
    <col min="8966" max="9203" width="9" style="12"/>
    <col min="9204" max="9204" width="1" style="12" customWidth="1"/>
    <col min="9205" max="9205" width="11.25" style="12" customWidth="1"/>
    <col min="9206" max="9206" width="1" style="12" customWidth="1"/>
    <col min="9207" max="9207" width="14.375" style="12" customWidth="1"/>
    <col min="9208" max="9208" width="6.625" style="12" customWidth="1"/>
    <col min="9209" max="9209" width="14.375" style="12" customWidth="1"/>
    <col min="9210" max="9210" width="6.5" style="12" customWidth="1"/>
    <col min="9211" max="9211" width="14.375" style="12" customWidth="1"/>
    <col min="9212" max="9212" width="7.75" style="12" customWidth="1"/>
    <col min="9213" max="9213" width="9.5" style="12" bestFit="1" customWidth="1"/>
    <col min="9214" max="9214" width="5.375" style="12" customWidth="1"/>
    <col min="9215" max="9215" width="12.5" style="12" customWidth="1"/>
    <col min="9216" max="9216" width="3.25" style="12" customWidth="1"/>
    <col min="9217" max="9217" width="12.75" style="12" customWidth="1"/>
    <col min="9218" max="9218" width="1.875" style="12" customWidth="1"/>
    <col min="9219" max="9219" width="13.25" style="12" customWidth="1"/>
    <col min="9220" max="9220" width="2" style="12" customWidth="1"/>
    <col min="9221" max="9221" width="13.625" style="12" customWidth="1"/>
    <col min="9222" max="9459" width="9" style="12"/>
    <col min="9460" max="9460" width="1" style="12" customWidth="1"/>
    <col min="9461" max="9461" width="11.25" style="12" customWidth="1"/>
    <col min="9462" max="9462" width="1" style="12" customWidth="1"/>
    <col min="9463" max="9463" width="14.375" style="12" customWidth="1"/>
    <col min="9464" max="9464" width="6.625" style="12" customWidth="1"/>
    <col min="9465" max="9465" width="14.375" style="12" customWidth="1"/>
    <col min="9466" max="9466" width="6.5" style="12" customWidth="1"/>
    <col min="9467" max="9467" width="14.375" style="12" customWidth="1"/>
    <col min="9468" max="9468" width="7.75" style="12" customWidth="1"/>
    <col min="9469" max="9469" width="9.5" style="12" bestFit="1" customWidth="1"/>
    <col min="9470" max="9470" width="5.375" style="12" customWidth="1"/>
    <col min="9471" max="9471" width="12.5" style="12" customWidth="1"/>
    <col min="9472" max="9472" width="3.25" style="12" customWidth="1"/>
    <col min="9473" max="9473" width="12.75" style="12" customWidth="1"/>
    <col min="9474" max="9474" width="1.875" style="12" customWidth="1"/>
    <col min="9475" max="9475" width="13.25" style="12" customWidth="1"/>
    <col min="9476" max="9476" width="2" style="12" customWidth="1"/>
    <col min="9477" max="9477" width="13.625" style="12" customWidth="1"/>
    <col min="9478" max="9715" width="9" style="12"/>
    <col min="9716" max="9716" width="1" style="12" customWidth="1"/>
    <col min="9717" max="9717" width="11.25" style="12" customWidth="1"/>
    <col min="9718" max="9718" width="1" style="12" customWidth="1"/>
    <col min="9719" max="9719" width="14.375" style="12" customWidth="1"/>
    <col min="9720" max="9720" width="6.625" style="12" customWidth="1"/>
    <col min="9721" max="9721" width="14.375" style="12" customWidth="1"/>
    <col min="9722" max="9722" width="6.5" style="12" customWidth="1"/>
    <col min="9723" max="9723" width="14.375" style="12" customWidth="1"/>
    <col min="9724" max="9724" width="7.75" style="12" customWidth="1"/>
    <col min="9725" max="9725" width="9.5" style="12" bestFit="1" customWidth="1"/>
    <col min="9726" max="9726" width="5.375" style="12" customWidth="1"/>
    <col min="9727" max="9727" width="12.5" style="12" customWidth="1"/>
    <col min="9728" max="9728" width="3.25" style="12" customWidth="1"/>
    <col min="9729" max="9729" width="12.75" style="12" customWidth="1"/>
    <col min="9730" max="9730" width="1.875" style="12" customWidth="1"/>
    <col min="9731" max="9731" width="13.25" style="12" customWidth="1"/>
    <col min="9732" max="9732" width="2" style="12" customWidth="1"/>
    <col min="9733" max="9733" width="13.625" style="12" customWidth="1"/>
    <col min="9734" max="9971" width="9" style="12"/>
    <col min="9972" max="9972" width="1" style="12" customWidth="1"/>
    <col min="9973" max="9973" width="11.25" style="12" customWidth="1"/>
    <col min="9974" max="9974" width="1" style="12" customWidth="1"/>
    <col min="9975" max="9975" width="14.375" style="12" customWidth="1"/>
    <col min="9976" max="9976" width="6.625" style="12" customWidth="1"/>
    <col min="9977" max="9977" width="14.375" style="12" customWidth="1"/>
    <col min="9978" max="9978" width="6.5" style="12" customWidth="1"/>
    <col min="9979" max="9979" width="14.375" style="12" customWidth="1"/>
    <col min="9980" max="9980" width="7.75" style="12" customWidth="1"/>
    <col min="9981" max="9981" width="9.5" style="12" bestFit="1" customWidth="1"/>
    <col min="9982" max="9982" width="5.375" style="12" customWidth="1"/>
    <col min="9983" max="9983" width="12.5" style="12" customWidth="1"/>
    <col min="9984" max="9984" width="3.25" style="12" customWidth="1"/>
    <col min="9985" max="9985" width="12.75" style="12" customWidth="1"/>
    <col min="9986" max="9986" width="1.875" style="12" customWidth="1"/>
    <col min="9987" max="9987" width="13.25" style="12" customWidth="1"/>
    <col min="9988" max="9988" width="2" style="12" customWidth="1"/>
    <col min="9989" max="9989" width="13.625" style="12" customWidth="1"/>
    <col min="9990" max="10227" width="9" style="12"/>
    <col min="10228" max="10228" width="1" style="12" customWidth="1"/>
    <col min="10229" max="10229" width="11.25" style="12" customWidth="1"/>
    <col min="10230" max="10230" width="1" style="12" customWidth="1"/>
    <col min="10231" max="10231" width="14.375" style="12" customWidth="1"/>
    <col min="10232" max="10232" width="6.625" style="12" customWidth="1"/>
    <col min="10233" max="10233" width="14.375" style="12" customWidth="1"/>
    <col min="10234" max="10234" width="6.5" style="12" customWidth="1"/>
    <col min="10235" max="10235" width="14.375" style="12" customWidth="1"/>
    <col min="10236" max="10236" width="7.75" style="12" customWidth="1"/>
    <col min="10237" max="10237" width="9.5" style="12" bestFit="1" customWidth="1"/>
    <col min="10238" max="10238" width="5.375" style="12" customWidth="1"/>
    <col min="10239" max="10239" width="12.5" style="12" customWidth="1"/>
    <col min="10240" max="10240" width="3.25" style="12" customWidth="1"/>
    <col min="10241" max="10241" width="12.75" style="12" customWidth="1"/>
    <col min="10242" max="10242" width="1.875" style="12" customWidth="1"/>
    <col min="10243" max="10243" width="13.25" style="12" customWidth="1"/>
    <col min="10244" max="10244" width="2" style="12" customWidth="1"/>
    <col min="10245" max="10245" width="13.625" style="12" customWidth="1"/>
    <col min="10246" max="10483" width="9" style="12"/>
    <col min="10484" max="10484" width="1" style="12" customWidth="1"/>
    <col min="10485" max="10485" width="11.25" style="12" customWidth="1"/>
    <col min="10486" max="10486" width="1" style="12" customWidth="1"/>
    <col min="10487" max="10487" width="14.375" style="12" customWidth="1"/>
    <col min="10488" max="10488" width="6.625" style="12" customWidth="1"/>
    <col min="10489" max="10489" width="14.375" style="12" customWidth="1"/>
    <col min="10490" max="10490" width="6.5" style="12" customWidth="1"/>
    <col min="10491" max="10491" width="14.375" style="12" customWidth="1"/>
    <col min="10492" max="10492" width="7.75" style="12" customWidth="1"/>
    <col min="10493" max="10493" width="9.5" style="12" bestFit="1" customWidth="1"/>
    <col min="10494" max="10494" width="5.375" style="12" customWidth="1"/>
    <col min="10495" max="10495" width="12.5" style="12" customWidth="1"/>
    <col min="10496" max="10496" width="3.25" style="12" customWidth="1"/>
    <col min="10497" max="10497" width="12.75" style="12" customWidth="1"/>
    <col min="10498" max="10498" width="1.875" style="12" customWidth="1"/>
    <col min="10499" max="10499" width="13.25" style="12" customWidth="1"/>
    <col min="10500" max="10500" width="2" style="12" customWidth="1"/>
    <col min="10501" max="10501" width="13.625" style="12" customWidth="1"/>
    <col min="10502" max="10739" width="9" style="12"/>
    <col min="10740" max="10740" width="1" style="12" customWidth="1"/>
    <col min="10741" max="10741" width="11.25" style="12" customWidth="1"/>
    <col min="10742" max="10742" width="1" style="12" customWidth="1"/>
    <col min="10743" max="10743" width="14.375" style="12" customWidth="1"/>
    <col min="10744" max="10744" width="6.625" style="12" customWidth="1"/>
    <col min="10745" max="10745" width="14.375" style="12" customWidth="1"/>
    <col min="10746" max="10746" width="6.5" style="12" customWidth="1"/>
    <col min="10747" max="10747" width="14.375" style="12" customWidth="1"/>
    <col min="10748" max="10748" width="7.75" style="12" customWidth="1"/>
    <col min="10749" max="10749" width="9.5" style="12" bestFit="1" customWidth="1"/>
    <col min="10750" max="10750" width="5.375" style="12" customWidth="1"/>
    <col min="10751" max="10751" width="12.5" style="12" customWidth="1"/>
    <col min="10752" max="10752" width="3.25" style="12" customWidth="1"/>
    <col min="10753" max="10753" width="12.75" style="12" customWidth="1"/>
    <col min="10754" max="10754" width="1.875" style="12" customWidth="1"/>
    <col min="10755" max="10755" width="13.25" style="12" customWidth="1"/>
    <col min="10756" max="10756" width="2" style="12" customWidth="1"/>
    <col min="10757" max="10757" width="13.625" style="12" customWidth="1"/>
    <col min="10758" max="10995" width="9" style="12"/>
    <col min="10996" max="10996" width="1" style="12" customWidth="1"/>
    <col min="10997" max="10997" width="11.25" style="12" customWidth="1"/>
    <col min="10998" max="10998" width="1" style="12" customWidth="1"/>
    <col min="10999" max="10999" width="14.375" style="12" customWidth="1"/>
    <col min="11000" max="11000" width="6.625" style="12" customWidth="1"/>
    <col min="11001" max="11001" width="14.375" style="12" customWidth="1"/>
    <col min="11002" max="11002" width="6.5" style="12" customWidth="1"/>
    <col min="11003" max="11003" width="14.375" style="12" customWidth="1"/>
    <col min="11004" max="11004" width="7.75" style="12" customWidth="1"/>
    <col min="11005" max="11005" width="9.5" style="12" bestFit="1" customWidth="1"/>
    <col min="11006" max="11006" width="5.375" style="12" customWidth="1"/>
    <col min="11007" max="11007" width="12.5" style="12" customWidth="1"/>
    <col min="11008" max="11008" width="3.25" style="12" customWidth="1"/>
    <col min="11009" max="11009" width="12.75" style="12" customWidth="1"/>
    <col min="11010" max="11010" width="1.875" style="12" customWidth="1"/>
    <col min="11011" max="11011" width="13.25" style="12" customWidth="1"/>
    <col min="11012" max="11012" width="2" style="12" customWidth="1"/>
    <col min="11013" max="11013" width="13.625" style="12" customWidth="1"/>
    <col min="11014" max="11251" width="9" style="12"/>
    <col min="11252" max="11252" width="1" style="12" customWidth="1"/>
    <col min="11253" max="11253" width="11.25" style="12" customWidth="1"/>
    <col min="11254" max="11254" width="1" style="12" customWidth="1"/>
    <col min="11255" max="11255" width="14.375" style="12" customWidth="1"/>
    <col min="11256" max="11256" width="6.625" style="12" customWidth="1"/>
    <col min="11257" max="11257" width="14.375" style="12" customWidth="1"/>
    <col min="11258" max="11258" width="6.5" style="12" customWidth="1"/>
    <col min="11259" max="11259" width="14.375" style="12" customWidth="1"/>
    <col min="11260" max="11260" width="7.75" style="12" customWidth="1"/>
    <col min="11261" max="11261" width="9.5" style="12" bestFit="1" customWidth="1"/>
    <col min="11262" max="11262" width="5.375" style="12" customWidth="1"/>
    <col min="11263" max="11263" width="12.5" style="12" customWidth="1"/>
    <col min="11264" max="11264" width="3.25" style="12" customWidth="1"/>
    <col min="11265" max="11265" width="12.75" style="12" customWidth="1"/>
    <col min="11266" max="11266" width="1.875" style="12" customWidth="1"/>
    <col min="11267" max="11267" width="13.25" style="12" customWidth="1"/>
    <col min="11268" max="11268" width="2" style="12" customWidth="1"/>
    <col min="11269" max="11269" width="13.625" style="12" customWidth="1"/>
    <col min="11270" max="11507" width="9" style="12"/>
    <col min="11508" max="11508" width="1" style="12" customWidth="1"/>
    <col min="11509" max="11509" width="11.25" style="12" customWidth="1"/>
    <col min="11510" max="11510" width="1" style="12" customWidth="1"/>
    <col min="11511" max="11511" width="14.375" style="12" customWidth="1"/>
    <col min="11512" max="11512" width="6.625" style="12" customWidth="1"/>
    <col min="11513" max="11513" width="14.375" style="12" customWidth="1"/>
    <col min="11514" max="11514" width="6.5" style="12" customWidth="1"/>
    <col min="11515" max="11515" width="14.375" style="12" customWidth="1"/>
    <col min="11516" max="11516" width="7.75" style="12" customWidth="1"/>
    <col min="11517" max="11517" width="9.5" style="12" bestFit="1" customWidth="1"/>
    <col min="11518" max="11518" width="5.375" style="12" customWidth="1"/>
    <col min="11519" max="11519" width="12.5" style="12" customWidth="1"/>
    <col min="11520" max="11520" width="3.25" style="12" customWidth="1"/>
    <col min="11521" max="11521" width="12.75" style="12" customWidth="1"/>
    <col min="11522" max="11522" width="1.875" style="12" customWidth="1"/>
    <col min="11523" max="11523" width="13.25" style="12" customWidth="1"/>
    <col min="11524" max="11524" width="2" style="12" customWidth="1"/>
    <col min="11525" max="11525" width="13.625" style="12" customWidth="1"/>
    <col min="11526" max="11763" width="9" style="12"/>
    <col min="11764" max="11764" width="1" style="12" customWidth="1"/>
    <col min="11765" max="11765" width="11.25" style="12" customWidth="1"/>
    <col min="11766" max="11766" width="1" style="12" customWidth="1"/>
    <col min="11767" max="11767" width="14.375" style="12" customWidth="1"/>
    <col min="11768" max="11768" width="6.625" style="12" customWidth="1"/>
    <col min="11769" max="11769" width="14.375" style="12" customWidth="1"/>
    <col min="11770" max="11770" width="6.5" style="12" customWidth="1"/>
    <col min="11771" max="11771" width="14.375" style="12" customWidth="1"/>
    <col min="11772" max="11772" width="7.75" style="12" customWidth="1"/>
    <col min="11773" max="11773" width="9.5" style="12" bestFit="1" customWidth="1"/>
    <col min="11774" max="11774" width="5.375" style="12" customWidth="1"/>
    <col min="11775" max="11775" width="12.5" style="12" customWidth="1"/>
    <col min="11776" max="11776" width="3.25" style="12" customWidth="1"/>
    <col min="11777" max="11777" width="12.75" style="12" customWidth="1"/>
    <col min="11778" max="11778" width="1.875" style="12" customWidth="1"/>
    <col min="11779" max="11779" width="13.25" style="12" customWidth="1"/>
    <col min="11780" max="11780" width="2" style="12" customWidth="1"/>
    <col min="11781" max="11781" width="13.625" style="12" customWidth="1"/>
    <col min="11782" max="12019" width="9" style="12"/>
    <col min="12020" max="12020" width="1" style="12" customWidth="1"/>
    <col min="12021" max="12021" width="11.25" style="12" customWidth="1"/>
    <col min="12022" max="12022" width="1" style="12" customWidth="1"/>
    <col min="12023" max="12023" width="14.375" style="12" customWidth="1"/>
    <col min="12024" max="12024" width="6.625" style="12" customWidth="1"/>
    <col min="12025" max="12025" width="14.375" style="12" customWidth="1"/>
    <col min="12026" max="12026" width="6.5" style="12" customWidth="1"/>
    <col min="12027" max="12027" width="14.375" style="12" customWidth="1"/>
    <col min="12028" max="12028" width="7.75" style="12" customWidth="1"/>
    <col min="12029" max="12029" width="9.5" style="12" bestFit="1" customWidth="1"/>
    <col min="12030" max="12030" width="5.375" style="12" customWidth="1"/>
    <col min="12031" max="12031" width="12.5" style="12" customWidth="1"/>
    <col min="12032" max="12032" width="3.25" style="12" customWidth="1"/>
    <col min="12033" max="12033" width="12.75" style="12" customWidth="1"/>
    <col min="12034" max="12034" width="1.875" style="12" customWidth="1"/>
    <col min="12035" max="12035" width="13.25" style="12" customWidth="1"/>
    <col min="12036" max="12036" width="2" style="12" customWidth="1"/>
    <col min="12037" max="12037" width="13.625" style="12" customWidth="1"/>
    <col min="12038" max="12275" width="9" style="12"/>
    <col min="12276" max="12276" width="1" style="12" customWidth="1"/>
    <col min="12277" max="12277" width="11.25" style="12" customWidth="1"/>
    <col min="12278" max="12278" width="1" style="12" customWidth="1"/>
    <col min="12279" max="12279" width="14.375" style="12" customWidth="1"/>
    <col min="12280" max="12280" width="6.625" style="12" customWidth="1"/>
    <col min="12281" max="12281" width="14.375" style="12" customWidth="1"/>
    <col min="12282" max="12282" width="6.5" style="12" customWidth="1"/>
    <col min="12283" max="12283" width="14.375" style="12" customWidth="1"/>
    <col min="12284" max="12284" width="7.75" style="12" customWidth="1"/>
    <col min="12285" max="12285" width="9.5" style="12" bestFit="1" customWidth="1"/>
    <col min="12286" max="12286" width="5.375" style="12" customWidth="1"/>
    <col min="12287" max="12287" width="12.5" style="12" customWidth="1"/>
    <col min="12288" max="12288" width="3.25" style="12" customWidth="1"/>
    <col min="12289" max="12289" width="12.75" style="12" customWidth="1"/>
    <col min="12290" max="12290" width="1.875" style="12" customWidth="1"/>
    <col min="12291" max="12291" width="13.25" style="12" customWidth="1"/>
    <col min="12292" max="12292" width="2" style="12" customWidth="1"/>
    <col min="12293" max="12293" width="13.625" style="12" customWidth="1"/>
    <col min="12294" max="12531" width="9" style="12"/>
    <col min="12532" max="12532" width="1" style="12" customWidth="1"/>
    <col min="12533" max="12533" width="11.25" style="12" customWidth="1"/>
    <col min="12534" max="12534" width="1" style="12" customWidth="1"/>
    <col min="12535" max="12535" width="14.375" style="12" customWidth="1"/>
    <col min="12536" max="12536" width="6.625" style="12" customWidth="1"/>
    <col min="12537" max="12537" width="14.375" style="12" customWidth="1"/>
    <col min="12538" max="12538" width="6.5" style="12" customWidth="1"/>
    <col min="12539" max="12539" width="14.375" style="12" customWidth="1"/>
    <col min="12540" max="12540" width="7.75" style="12" customWidth="1"/>
    <col min="12541" max="12541" width="9.5" style="12" bestFit="1" customWidth="1"/>
    <col min="12542" max="12542" width="5.375" style="12" customWidth="1"/>
    <col min="12543" max="12543" width="12.5" style="12" customWidth="1"/>
    <col min="12544" max="12544" width="3.25" style="12" customWidth="1"/>
    <col min="12545" max="12545" width="12.75" style="12" customWidth="1"/>
    <col min="12546" max="12546" width="1.875" style="12" customWidth="1"/>
    <col min="12547" max="12547" width="13.25" style="12" customWidth="1"/>
    <col min="12548" max="12548" width="2" style="12" customWidth="1"/>
    <col min="12549" max="12549" width="13.625" style="12" customWidth="1"/>
    <col min="12550" max="12787" width="9" style="12"/>
    <col min="12788" max="12788" width="1" style="12" customWidth="1"/>
    <col min="12789" max="12789" width="11.25" style="12" customWidth="1"/>
    <col min="12790" max="12790" width="1" style="12" customWidth="1"/>
    <col min="12791" max="12791" width="14.375" style="12" customWidth="1"/>
    <col min="12792" max="12792" width="6.625" style="12" customWidth="1"/>
    <col min="12793" max="12793" width="14.375" style="12" customWidth="1"/>
    <col min="12794" max="12794" width="6.5" style="12" customWidth="1"/>
    <col min="12795" max="12795" width="14.375" style="12" customWidth="1"/>
    <col min="12796" max="12796" width="7.75" style="12" customWidth="1"/>
    <col min="12797" max="12797" width="9.5" style="12" bestFit="1" customWidth="1"/>
    <col min="12798" max="12798" width="5.375" style="12" customWidth="1"/>
    <col min="12799" max="12799" width="12.5" style="12" customWidth="1"/>
    <col min="12800" max="12800" width="3.25" style="12" customWidth="1"/>
    <col min="12801" max="12801" width="12.75" style="12" customWidth="1"/>
    <col min="12802" max="12802" width="1.875" style="12" customWidth="1"/>
    <col min="12803" max="12803" width="13.25" style="12" customWidth="1"/>
    <col min="12804" max="12804" width="2" style="12" customWidth="1"/>
    <col min="12805" max="12805" width="13.625" style="12" customWidth="1"/>
    <col min="12806" max="13043" width="9" style="12"/>
    <col min="13044" max="13044" width="1" style="12" customWidth="1"/>
    <col min="13045" max="13045" width="11.25" style="12" customWidth="1"/>
    <col min="13046" max="13046" width="1" style="12" customWidth="1"/>
    <col min="13047" max="13047" width="14.375" style="12" customWidth="1"/>
    <col min="13048" max="13048" width="6.625" style="12" customWidth="1"/>
    <col min="13049" max="13049" width="14.375" style="12" customWidth="1"/>
    <col min="13050" max="13050" width="6.5" style="12" customWidth="1"/>
    <col min="13051" max="13051" width="14.375" style="12" customWidth="1"/>
    <col min="13052" max="13052" width="7.75" style="12" customWidth="1"/>
    <col min="13053" max="13053" width="9.5" style="12" bestFit="1" customWidth="1"/>
    <col min="13054" max="13054" width="5.375" style="12" customWidth="1"/>
    <col min="13055" max="13055" width="12.5" style="12" customWidth="1"/>
    <col min="13056" max="13056" width="3.25" style="12" customWidth="1"/>
    <col min="13057" max="13057" width="12.75" style="12" customWidth="1"/>
    <col min="13058" max="13058" width="1.875" style="12" customWidth="1"/>
    <col min="13059" max="13059" width="13.25" style="12" customWidth="1"/>
    <col min="13060" max="13060" width="2" style="12" customWidth="1"/>
    <col min="13061" max="13061" width="13.625" style="12" customWidth="1"/>
    <col min="13062" max="13299" width="9" style="12"/>
    <col min="13300" max="13300" width="1" style="12" customWidth="1"/>
    <col min="13301" max="13301" width="11.25" style="12" customWidth="1"/>
    <col min="13302" max="13302" width="1" style="12" customWidth="1"/>
    <col min="13303" max="13303" width="14.375" style="12" customWidth="1"/>
    <col min="13304" max="13304" width="6.625" style="12" customWidth="1"/>
    <col min="13305" max="13305" width="14.375" style="12" customWidth="1"/>
    <col min="13306" max="13306" width="6.5" style="12" customWidth="1"/>
    <col min="13307" max="13307" width="14.375" style="12" customWidth="1"/>
    <col min="13308" max="13308" width="7.75" style="12" customWidth="1"/>
    <col min="13309" max="13309" width="9.5" style="12" bestFit="1" customWidth="1"/>
    <col min="13310" max="13310" width="5.375" style="12" customWidth="1"/>
    <col min="13311" max="13311" width="12.5" style="12" customWidth="1"/>
    <col min="13312" max="13312" width="3.25" style="12" customWidth="1"/>
    <col min="13313" max="13313" width="12.75" style="12" customWidth="1"/>
    <col min="13314" max="13314" width="1.875" style="12" customWidth="1"/>
    <col min="13315" max="13315" width="13.25" style="12" customWidth="1"/>
    <col min="13316" max="13316" width="2" style="12" customWidth="1"/>
    <col min="13317" max="13317" width="13.625" style="12" customWidth="1"/>
    <col min="13318" max="13555" width="9" style="12"/>
    <col min="13556" max="13556" width="1" style="12" customWidth="1"/>
    <col min="13557" max="13557" width="11.25" style="12" customWidth="1"/>
    <col min="13558" max="13558" width="1" style="12" customWidth="1"/>
    <col min="13559" max="13559" width="14.375" style="12" customWidth="1"/>
    <col min="13560" max="13560" width="6.625" style="12" customWidth="1"/>
    <col min="13561" max="13561" width="14.375" style="12" customWidth="1"/>
    <col min="13562" max="13562" width="6.5" style="12" customWidth="1"/>
    <col min="13563" max="13563" width="14.375" style="12" customWidth="1"/>
    <col min="13564" max="13564" width="7.75" style="12" customWidth="1"/>
    <col min="13565" max="13565" width="9.5" style="12" bestFit="1" customWidth="1"/>
    <col min="13566" max="13566" width="5.375" style="12" customWidth="1"/>
    <col min="13567" max="13567" width="12.5" style="12" customWidth="1"/>
    <col min="13568" max="13568" width="3.25" style="12" customWidth="1"/>
    <col min="13569" max="13569" width="12.75" style="12" customWidth="1"/>
    <col min="13570" max="13570" width="1.875" style="12" customWidth="1"/>
    <col min="13571" max="13571" width="13.25" style="12" customWidth="1"/>
    <col min="13572" max="13572" width="2" style="12" customWidth="1"/>
    <col min="13573" max="13573" width="13.625" style="12" customWidth="1"/>
    <col min="13574" max="13811" width="9" style="12"/>
    <col min="13812" max="13812" width="1" style="12" customWidth="1"/>
    <col min="13813" max="13813" width="11.25" style="12" customWidth="1"/>
    <col min="13814" max="13814" width="1" style="12" customWidth="1"/>
    <col min="13815" max="13815" width="14.375" style="12" customWidth="1"/>
    <col min="13816" max="13816" width="6.625" style="12" customWidth="1"/>
    <col min="13817" max="13817" width="14.375" style="12" customWidth="1"/>
    <col min="13818" max="13818" width="6.5" style="12" customWidth="1"/>
    <col min="13819" max="13819" width="14.375" style="12" customWidth="1"/>
    <col min="13820" max="13820" width="7.75" style="12" customWidth="1"/>
    <col min="13821" max="13821" width="9.5" style="12" bestFit="1" customWidth="1"/>
    <col min="13822" max="13822" width="5.375" style="12" customWidth="1"/>
    <col min="13823" max="13823" width="12.5" style="12" customWidth="1"/>
    <col min="13824" max="13824" width="3.25" style="12" customWidth="1"/>
    <col min="13825" max="13825" width="12.75" style="12" customWidth="1"/>
    <col min="13826" max="13826" width="1.875" style="12" customWidth="1"/>
    <col min="13827" max="13827" width="13.25" style="12" customWidth="1"/>
    <col min="13828" max="13828" width="2" style="12" customWidth="1"/>
    <col min="13829" max="13829" width="13.625" style="12" customWidth="1"/>
    <col min="13830" max="14067" width="9" style="12"/>
    <col min="14068" max="14068" width="1" style="12" customWidth="1"/>
    <col min="14069" max="14069" width="11.25" style="12" customWidth="1"/>
    <col min="14070" max="14070" width="1" style="12" customWidth="1"/>
    <col min="14071" max="14071" width="14.375" style="12" customWidth="1"/>
    <col min="14072" max="14072" width="6.625" style="12" customWidth="1"/>
    <col min="14073" max="14073" width="14.375" style="12" customWidth="1"/>
    <col min="14074" max="14074" width="6.5" style="12" customWidth="1"/>
    <col min="14075" max="14075" width="14.375" style="12" customWidth="1"/>
    <col min="14076" max="14076" width="7.75" style="12" customWidth="1"/>
    <col min="14077" max="14077" width="9.5" style="12" bestFit="1" customWidth="1"/>
    <col min="14078" max="14078" width="5.375" style="12" customWidth="1"/>
    <col min="14079" max="14079" width="12.5" style="12" customWidth="1"/>
    <col min="14080" max="14080" width="3.25" style="12" customWidth="1"/>
    <col min="14081" max="14081" width="12.75" style="12" customWidth="1"/>
    <col min="14082" max="14082" width="1.875" style="12" customWidth="1"/>
    <col min="14083" max="14083" width="13.25" style="12" customWidth="1"/>
    <col min="14084" max="14084" width="2" style="12" customWidth="1"/>
    <col min="14085" max="14085" width="13.625" style="12" customWidth="1"/>
    <col min="14086" max="14323" width="9" style="12"/>
    <col min="14324" max="14324" width="1" style="12" customWidth="1"/>
    <col min="14325" max="14325" width="11.25" style="12" customWidth="1"/>
    <col min="14326" max="14326" width="1" style="12" customWidth="1"/>
    <col min="14327" max="14327" width="14.375" style="12" customWidth="1"/>
    <col min="14328" max="14328" width="6.625" style="12" customWidth="1"/>
    <col min="14329" max="14329" width="14.375" style="12" customWidth="1"/>
    <col min="14330" max="14330" width="6.5" style="12" customWidth="1"/>
    <col min="14331" max="14331" width="14.375" style="12" customWidth="1"/>
    <col min="14332" max="14332" width="7.75" style="12" customWidth="1"/>
    <col min="14333" max="14333" width="9.5" style="12" bestFit="1" customWidth="1"/>
    <col min="14334" max="14334" width="5.375" style="12" customWidth="1"/>
    <col min="14335" max="14335" width="12.5" style="12" customWidth="1"/>
    <col min="14336" max="14336" width="3.25" style="12" customWidth="1"/>
    <col min="14337" max="14337" width="12.75" style="12" customWidth="1"/>
    <col min="14338" max="14338" width="1.875" style="12" customWidth="1"/>
    <col min="14339" max="14339" width="13.25" style="12" customWidth="1"/>
    <col min="14340" max="14340" width="2" style="12" customWidth="1"/>
    <col min="14341" max="14341" width="13.625" style="12" customWidth="1"/>
    <col min="14342" max="14579" width="9" style="12"/>
    <col min="14580" max="14580" width="1" style="12" customWidth="1"/>
    <col min="14581" max="14581" width="11.25" style="12" customWidth="1"/>
    <col min="14582" max="14582" width="1" style="12" customWidth="1"/>
    <col min="14583" max="14583" width="14.375" style="12" customWidth="1"/>
    <col min="14584" max="14584" width="6.625" style="12" customWidth="1"/>
    <col min="14585" max="14585" width="14.375" style="12" customWidth="1"/>
    <col min="14586" max="14586" width="6.5" style="12" customWidth="1"/>
    <col min="14587" max="14587" width="14.375" style="12" customWidth="1"/>
    <col min="14588" max="14588" width="7.75" style="12" customWidth="1"/>
    <col min="14589" max="14589" width="9.5" style="12" bestFit="1" customWidth="1"/>
    <col min="14590" max="14590" width="5.375" style="12" customWidth="1"/>
    <col min="14591" max="14591" width="12.5" style="12" customWidth="1"/>
    <col min="14592" max="14592" width="3.25" style="12" customWidth="1"/>
    <col min="14593" max="14593" width="12.75" style="12" customWidth="1"/>
    <col min="14594" max="14594" width="1.875" style="12" customWidth="1"/>
    <col min="14595" max="14595" width="13.25" style="12" customWidth="1"/>
    <col min="14596" max="14596" width="2" style="12" customWidth="1"/>
    <col min="14597" max="14597" width="13.625" style="12" customWidth="1"/>
    <col min="14598" max="14835" width="9" style="12"/>
    <col min="14836" max="14836" width="1" style="12" customWidth="1"/>
    <col min="14837" max="14837" width="11.25" style="12" customWidth="1"/>
    <col min="14838" max="14838" width="1" style="12" customWidth="1"/>
    <col min="14839" max="14839" width="14.375" style="12" customWidth="1"/>
    <col min="14840" max="14840" width="6.625" style="12" customWidth="1"/>
    <col min="14841" max="14841" width="14.375" style="12" customWidth="1"/>
    <col min="14842" max="14842" width="6.5" style="12" customWidth="1"/>
    <col min="14843" max="14843" width="14.375" style="12" customWidth="1"/>
    <col min="14844" max="14844" width="7.75" style="12" customWidth="1"/>
    <col min="14845" max="14845" width="9.5" style="12" bestFit="1" customWidth="1"/>
    <col min="14846" max="14846" width="5.375" style="12" customWidth="1"/>
    <col min="14847" max="14847" width="12.5" style="12" customWidth="1"/>
    <col min="14848" max="14848" width="3.25" style="12" customWidth="1"/>
    <col min="14849" max="14849" width="12.75" style="12" customWidth="1"/>
    <col min="14850" max="14850" width="1.875" style="12" customWidth="1"/>
    <col min="14851" max="14851" width="13.25" style="12" customWidth="1"/>
    <col min="14852" max="14852" width="2" style="12" customWidth="1"/>
    <col min="14853" max="14853" width="13.625" style="12" customWidth="1"/>
    <col min="14854" max="15091" width="9" style="12"/>
    <col min="15092" max="15092" width="1" style="12" customWidth="1"/>
    <col min="15093" max="15093" width="11.25" style="12" customWidth="1"/>
    <col min="15094" max="15094" width="1" style="12" customWidth="1"/>
    <col min="15095" max="15095" width="14.375" style="12" customWidth="1"/>
    <col min="15096" max="15096" width="6.625" style="12" customWidth="1"/>
    <col min="15097" max="15097" width="14.375" style="12" customWidth="1"/>
    <col min="15098" max="15098" width="6.5" style="12" customWidth="1"/>
    <col min="15099" max="15099" width="14.375" style="12" customWidth="1"/>
    <col min="15100" max="15100" width="7.75" style="12" customWidth="1"/>
    <col min="15101" max="15101" width="9.5" style="12" bestFit="1" customWidth="1"/>
    <col min="15102" max="15102" width="5.375" style="12" customWidth="1"/>
    <col min="15103" max="15103" width="12.5" style="12" customWidth="1"/>
    <col min="15104" max="15104" width="3.25" style="12" customWidth="1"/>
    <col min="15105" max="15105" width="12.75" style="12" customWidth="1"/>
    <col min="15106" max="15106" width="1.875" style="12" customWidth="1"/>
    <col min="15107" max="15107" width="13.25" style="12" customWidth="1"/>
    <col min="15108" max="15108" width="2" style="12" customWidth="1"/>
    <col min="15109" max="15109" width="13.625" style="12" customWidth="1"/>
    <col min="15110" max="15347" width="9" style="12"/>
    <col min="15348" max="15348" width="1" style="12" customWidth="1"/>
    <col min="15349" max="15349" width="11.25" style="12" customWidth="1"/>
    <col min="15350" max="15350" width="1" style="12" customWidth="1"/>
    <col min="15351" max="15351" width="14.375" style="12" customWidth="1"/>
    <col min="15352" max="15352" width="6.625" style="12" customWidth="1"/>
    <col min="15353" max="15353" width="14.375" style="12" customWidth="1"/>
    <col min="15354" max="15354" width="6.5" style="12" customWidth="1"/>
    <col min="15355" max="15355" width="14.375" style="12" customWidth="1"/>
    <col min="15356" max="15356" width="7.75" style="12" customWidth="1"/>
    <col min="15357" max="15357" width="9.5" style="12" bestFit="1" customWidth="1"/>
    <col min="15358" max="15358" width="5.375" style="12" customWidth="1"/>
    <col min="15359" max="15359" width="12.5" style="12" customWidth="1"/>
    <col min="15360" max="15360" width="3.25" style="12" customWidth="1"/>
    <col min="15361" max="15361" width="12.75" style="12" customWidth="1"/>
    <col min="15362" max="15362" width="1.875" style="12" customWidth="1"/>
    <col min="15363" max="15363" width="13.25" style="12" customWidth="1"/>
    <col min="15364" max="15364" width="2" style="12" customWidth="1"/>
    <col min="15365" max="15365" width="13.625" style="12" customWidth="1"/>
    <col min="15366" max="15603" width="9" style="12"/>
    <col min="15604" max="15604" width="1" style="12" customWidth="1"/>
    <col min="15605" max="15605" width="11.25" style="12" customWidth="1"/>
    <col min="15606" max="15606" width="1" style="12" customWidth="1"/>
    <col min="15607" max="15607" width="14.375" style="12" customWidth="1"/>
    <col min="15608" max="15608" width="6.625" style="12" customWidth="1"/>
    <col min="15609" max="15609" width="14.375" style="12" customWidth="1"/>
    <col min="15610" max="15610" width="6.5" style="12" customWidth="1"/>
    <col min="15611" max="15611" width="14.375" style="12" customWidth="1"/>
    <col min="15612" max="15612" width="7.75" style="12" customWidth="1"/>
    <col min="15613" max="15613" width="9.5" style="12" bestFit="1" customWidth="1"/>
    <col min="15614" max="15614" width="5.375" style="12" customWidth="1"/>
    <col min="15615" max="15615" width="12.5" style="12" customWidth="1"/>
    <col min="15616" max="15616" width="3.25" style="12" customWidth="1"/>
    <col min="15617" max="15617" width="12.75" style="12" customWidth="1"/>
    <col min="15618" max="15618" width="1.875" style="12" customWidth="1"/>
    <col min="15619" max="15619" width="13.25" style="12" customWidth="1"/>
    <col min="15620" max="15620" width="2" style="12" customWidth="1"/>
    <col min="15621" max="15621" width="13.625" style="12" customWidth="1"/>
    <col min="15622" max="15859" width="9" style="12"/>
    <col min="15860" max="15860" width="1" style="12" customWidth="1"/>
    <col min="15861" max="15861" width="11.25" style="12" customWidth="1"/>
    <col min="15862" max="15862" width="1" style="12" customWidth="1"/>
    <col min="15863" max="15863" width="14.375" style="12" customWidth="1"/>
    <col min="15864" max="15864" width="6.625" style="12" customWidth="1"/>
    <col min="15865" max="15865" width="14.375" style="12" customWidth="1"/>
    <col min="15866" max="15866" width="6.5" style="12" customWidth="1"/>
    <col min="15867" max="15867" width="14.375" style="12" customWidth="1"/>
    <col min="15868" max="15868" width="7.75" style="12" customWidth="1"/>
    <col min="15869" max="15869" width="9.5" style="12" bestFit="1" customWidth="1"/>
    <col min="15870" max="15870" width="5.375" style="12" customWidth="1"/>
    <col min="15871" max="15871" width="12.5" style="12" customWidth="1"/>
    <col min="15872" max="15872" width="3.25" style="12" customWidth="1"/>
    <col min="15873" max="15873" width="12.75" style="12" customWidth="1"/>
    <col min="15874" max="15874" width="1.875" style="12" customWidth="1"/>
    <col min="15875" max="15875" width="13.25" style="12" customWidth="1"/>
    <col min="15876" max="15876" width="2" style="12" customWidth="1"/>
    <col min="15877" max="15877" width="13.625" style="12" customWidth="1"/>
    <col min="15878" max="16115" width="9" style="12"/>
    <col min="16116" max="16116" width="1" style="12" customWidth="1"/>
    <col min="16117" max="16117" width="11.25" style="12" customWidth="1"/>
    <col min="16118" max="16118" width="1" style="12" customWidth="1"/>
    <col min="16119" max="16119" width="14.375" style="12" customWidth="1"/>
    <col min="16120" max="16120" width="6.625" style="12" customWidth="1"/>
    <col min="16121" max="16121" width="14.375" style="12" customWidth="1"/>
    <col min="16122" max="16122" width="6.5" style="12" customWidth="1"/>
    <col min="16123" max="16123" width="14.375" style="12" customWidth="1"/>
    <col min="16124" max="16124" width="7.75" style="12" customWidth="1"/>
    <col min="16125" max="16125" width="9.5" style="12" bestFit="1" customWidth="1"/>
    <col min="16126" max="16126" width="5.375" style="12" customWidth="1"/>
    <col min="16127" max="16127" width="12.5" style="12" customWidth="1"/>
    <col min="16128" max="16128" width="3.25" style="12" customWidth="1"/>
    <col min="16129" max="16129" width="12.75" style="12" customWidth="1"/>
    <col min="16130" max="16130" width="1.875" style="12" customWidth="1"/>
    <col min="16131" max="16131" width="13.25" style="12" customWidth="1"/>
    <col min="16132" max="16132" width="2" style="12" customWidth="1"/>
    <col min="16133" max="16133" width="13.625" style="12" customWidth="1"/>
    <col min="16134" max="16384" width="9" style="12"/>
  </cols>
  <sheetData>
    <row r="1" spans="2:19" s="1" customFormat="1" ht="12" customHeight="1">
      <c r="B1" s="37"/>
      <c r="P1" s="38"/>
      <c r="S1" s="38"/>
    </row>
    <row r="2" spans="2:19" s="43" customFormat="1" ht="21.75" customHeight="1">
      <c r="C2" s="255" t="s">
        <v>275</v>
      </c>
      <c r="D2" s="255"/>
      <c r="E2" s="255"/>
      <c r="F2" s="255"/>
      <c r="G2" s="255"/>
      <c r="H2" s="255"/>
      <c r="I2" s="255"/>
      <c r="J2" s="255"/>
      <c r="K2" s="255"/>
      <c r="L2" s="255"/>
      <c r="M2" s="255"/>
      <c r="N2" s="255"/>
      <c r="O2" s="255"/>
      <c r="P2" s="255"/>
      <c r="Q2" s="255"/>
      <c r="R2" s="255"/>
      <c r="S2" s="255"/>
    </row>
    <row r="3" spans="2:19" s="183" customFormat="1" ht="12" customHeight="1">
      <c r="C3" s="301"/>
      <c r="D3" s="301"/>
      <c r="E3" s="301"/>
      <c r="F3" s="301"/>
      <c r="G3" s="301"/>
      <c r="H3" s="149"/>
      <c r="I3" s="179"/>
      <c r="J3" s="149"/>
      <c r="K3" s="179"/>
      <c r="L3" s="179"/>
      <c r="M3" s="179"/>
      <c r="N3" s="179"/>
      <c r="O3" s="179"/>
      <c r="P3" s="179"/>
    </row>
    <row r="4" spans="2:19" s="47" customFormat="1" ht="12" customHeight="1" thickBot="1">
      <c r="C4" s="91"/>
      <c r="D4" s="91"/>
      <c r="E4" s="91"/>
      <c r="F4" s="91"/>
      <c r="G4" s="91"/>
      <c r="H4" s="91"/>
      <c r="I4" s="44"/>
      <c r="J4" s="91"/>
      <c r="K4" s="44"/>
      <c r="L4" s="44"/>
      <c r="M4" s="44"/>
      <c r="N4" s="44"/>
      <c r="O4" s="44"/>
      <c r="P4" s="44"/>
      <c r="Q4" s="71"/>
      <c r="R4" s="71"/>
      <c r="S4" s="71" t="s">
        <v>266</v>
      </c>
    </row>
    <row r="5" spans="2:19" s="47" customFormat="1" ht="21.75" customHeight="1" thickTop="1">
      <c r="B5" s="211"/>
      <c r="C5" s="264" t="s">
        <v>111</v>
      </c>
      <c r="D5" s="215"/>
      <c r="E5" s="269" t="s">
        <v>267</v>
      </c>
      <c r="F5" s="270"/>
      <c r="G5" s="270"/>
      <c r="H5" s="270"/>
      <c r="I5" s="270"/>
      <c r="J5" s="270"/>
      <c r="K5" s="264" t="s">
        <v>208</v>
      </c>
      <c r="L5" s="264"/>
      <c r="M5" s="271" t="s">
        <v>209</v>
      </c>
      <c r="N5" s="258"/>
      <c r="O5" s="264" t="s">
        <v>210</v>
      </c>
      <c r="P5" s="258"/>
      <c r="Q5" s="271" t="s">
        <v>211</v>
      </c>
      <c r="R5" s="258"/>
      <c r="S5" s="216"/>
    </row>
    <row r="6" spans="2:19" s="47" customFormat="1" ht="36.75" customHeight="1">
      <c r="B6" s="205"/>
      <c r="C6" s="297"/>
      <c r="D6" s="217"/>
      <c r="E6" s="298" t="s">
        <v>268</v>
      </c>
      <c r="F6" s="299"/>
      <c r="G6" s="298" t="s">
        <v>269</v>
      </c>
      <c r="H6" s="299"/>
      <c r="I6" s="298" t="s">
        <v>270</v>
      </c>
      <c r="J6" s="300"/>
      <c r="K6" s="266" t="s">
        <v>212</v>
      </c>
      <c r="L6" s="266"/>
      <c r="M6" s="281" t="s">
        <v>271</v>
      </c>
      <c r="N6" s="287"/>
      <c r="O6" s="266" t="s">
        <v>213</v>
      </c>
      <c r="P6" s="287"/>
      <c r="Q6" s="281" t="s">
        <v>214</v>
      </c>
      <c r="R6" s="287"/>
      <c r="S6" s="218"/>
    </row>
    <row r="7" spans="2:19" s="47" customFormat="1" ht="6" customHeight="1">
      <c r="C7" s="21"/>
      <c r="D7" s="94"/>
      <c r="E7" s="21"/>
      <c r="F7" s="21"/>
      <c r="G7" s="21"/>
      <c r="H7" s="21"/>
      <c r="I7" s="21"/>
      <c r="J7" s="21"/>
      <c r="K7" s="21"/>
      <c r="L7" s="21"/>
      <c r="M7" s="185"/>
      <c r="N7" s="21"/>
      <c r="O7" s="185"/>
      <c r="P7" s="21"/>
      <c r="Q7" s="21"/>
      <c r="R7" s="21"/>
      <c r="S7" s="50"/>
    </row>
    <row r="8" spans="2:19" s="47" customFormat="1" ht="18" customHeight="1">
      <c r="C8" s="57">
        <v>2018</v>
      </c>
      <c r="D8" s="206"/>
      <c r="E8" s="207">
        <v>20695310.7117</v>
      </c>
      <c r="G8" s="207">
        <v>17871603.979189999</v>
      </c>
      <c r="H8" s="207"/>
      <c r="I8" s="207">
        <v>2823706.73251</v>
      </c>
      <c r="J8" s="207"/>
      <c r="K8" s="207">
        <v>9765623</v>
      </c>
      <c r="L8" s="207"/>
      <c r="M8" s="207">
        <v>2119200.2508902913</v>
      </c>
      <c r="N8" s="207"/>
      <c r="O8" s="207">
        <v>4263868</v>
      </c>
      <c r="P8" s="207"/>
      <c r="Q8" s="207">
        <v>4853647.1372237597</v>
      </c>
      <c r="R8" s="171"/>
      <c r="S8" s="50">
        <v>2018</v>
      </c>
    </row>
    <row r="9" spans="2:19" s="47" customFormat="1" ht="18" customHeight="1">
      <c r="C9" s="57">
        <v>2019</v>
      </c>
      <c r="D9" s="206"/>
      <c r="E9" s="207">
        <v>22268213.331</v>
      </c>
      <c r="G9" s="207">
        <v>19308398.041000001</v>
      </c>
      <c r="H9" s="207"/>
      <c r="I9" s="207">
        <v>2959815.29</v>
      </c>
      <c r="J9" s="207"/>
      <c r="K9" s="207">
        <v>9729107</v>
      </c>
      <c r="L9" s="207"/>
      <c r="M9" s="207">
        <v>2288823.97233374</v>
      </c>
      <c r="N9" s="207"/>
      <c r="O9" s="207">
        <v>4327605</v>
      </c>
      <c r="P9" s="207"/>
      <c r="Q9" s="207">
        <v>5145620.5755839497</v>
      </c>
      <c r="R9" s="171"/>
      <c r="S9" s="50">
        <v>2019</v>
      </c>
    </row>
    <row r="10" spans="2:19" s="47" customFormat="1" ht="18" customHeight="1">
      <c r="C10" s="57">
        <v>2020</v>
      </c>
      <c r="D10" s="206"/>
      <c r="E10" s="207">
        <v>25531987</v>
      </c>
      <c r="G10" s="234">
        <v>22320268</v>
      </c>
      <c r="I10" s="207">
        <v>3211719</v>
      </c>
      <c r="K10" s="207">
        <v>9668465</v>
      </c>
      <c r="L10" s="207"/>
      <c r="M10" s="207">
        <v>2640749</v>
      </c>
      <c r="N10" s="207"/>
      <c r="O10" s="207">
        <v>4417954</v>
      </c>
      <c r="P10" s="207"/>
      <c r="Q10" s="207">
        <v>5779143</v>
      </c>
      <c r="R10" s="171"/>
      <c r="S10" s="50">
        <v>2020</v>
      </c>
    </row>
    <row r="11" spans="2:19" s="47" customFormat="1" ht="18" customHeight="1">
      <c r="C11" s="57">
        <v>2021</v>
      </c>
      <c r="D11" s="206"/>
      <c r="E11" s="207" t="s">
        <v>341</v>
      </c>
      <c r="G11" s="235" t="s">
        <v>342</v>
      </c>
      <c r="H11" s="234"/>
      <c r="I11" s="207" t="s">
        <v>343</v>
      </c>
      <c r="K11" s="207" t="s">
        <v>304</v>
      </c>
      <c r="L11" s="207"/>
      <c r="M11" s="207" t="s">
        <v>344</v>
      </c>
      <c r="N11" s="207"/>
      <c r="O11" s="207" t="s">
        <v>300</v>
      </c>
      <c r="P11" s="207"/>
      <c r="Q11" s="207" t="s">
        <v>345</v>
      </c>
      <c r="R11" s="171"/>
      <c r="S11" s="50">
        <v>2021</v>
      </c>
    </row>
    <row r="12" spans="2:19" s="47" customFormat="1" ht="18" customHeight="1">
      <c r="C12" s="57">
        <v>2022</v>
      </c>
      <c r="D12" s="206"/>
      <c r="E12" s="207">
        <v>28782135</v>
      </c>
      <c r="G12" s="235">
        <v>24699428</v>
      </c>
      <c r="I12" s="207">
        <v>4082706</v>
      </c>
      <c r="K12" s="207">
        <v>9428372</v>
      </c>
      <c r="L12" s="207"/>
      <c r="M12" s="207">
        <v>3052715</v>
      </c>
      <c r="N12" s="207"/>
      <c r="O12" s="207">
        <v>4446296</v>
      </c>
      <c r="P12" s="207"/>
      <c r="Q12" s="207">
        <v>6473283</v>
      </c>
      <c r="R12" s="171"/>
      <c r="S12" s="50">
        <v>2022</v>
      </c>
    </row>
    <row r="13" spans="2:19" s="102" customFormat="1" ht="18" customHeight="1">
      <c r="C13" s="61">
        <v>2023</v>
      </c>
      <c r="D13" s="219"/>
      <c r="E13" s="220">
        <v>26306961</v>
      </c>
      <c r="F13" s="220"/>
      <c r="G13" s="220">
        <v>22320309</v>
      </c>
      <c r="H13" s="220"/>
      <c r="I13" s="220">
        <v>3986652</v>
      </c>
      <c r="J13" s="220"/>
      <c r="K13" s="220">
        <v>9386034</v>
      </c>
      <c r="L13" s="220"/>
      <c r="M13" s="220">
        <v>2802777</v>
      </c>
      <c r="N13" s="220"/>
      <c r="O13" s="220">
        <v>4469417</v>
      </c>
      <c r="P13" s="220"/>
      <c r="Q13" s="220">
        <v>5885994</v>
      </c>
      <c r="R13" s="173"/>
      <c r="S13" s="60">
        <v>2023</v>
      </c>
    </row>
    <row r="14" spans="2:19" s="47" customFormat="1" ht="18" customHeight="1">
      <c r="C14" s="187" t="s">
        <v>272</v>
      </c>
      <c r="D14" s="20"/>
      <c r="E14" s="207">
        <v>4030565</v>
      </c>
      <c r="F14" s="207"/>
      <c r="G14" s="207">
        <v>411437</v>
      </c>
      <c r="H14" s="207"/>
      <c r="I14" s="207">
        <v>3619127</v>
      </c>
      <c r="J14" s="207"/>
      <c r="K14" s="207" t="s">
        <v>279</v>
      </c>
      <c r="L14" s="207"/>
      <c r="M14" s="207" t="s">
        <v>279</v>
      </c>
      <c r="N14" s="207"/>
      <c r="O14" s="207" t="s">
        <v>279</v>
      </c>
      <c r="P14" s="207"/>
      <c r="Q14" s="207" t="s">
        <v>279</v>
      </c>
      <c r="R14" s="171"/>
      <c r="S14" s="108" t="s">
        <v>215</v>
      </c>
    </row>
    <row r="15" spans="2:19" s="47" customFormat="1" ht="18" customHeight="1">
      <c r="C15" s="187" t="s">
        <v>216</v>
      </c>
      <c r="D15" s="208"/>
      <c r="E15" s="207">
        <v>1115112</v>
      </c>
      <c r="F15" s="207"/>
      <c r="G15" s="207">
        <v>1106027</v>
      </c>
      <c r="H15" s="207"/>
      <c r="I15" s="207">
        <v>9085</v>
      </c>
      <c r="J15" s="207"/>
      <c r="K15" s="207">
        <v>139417</v>
      </c>
      <c r="L15" s="207"/>
      <c r="M15" s="207">
        <v>7998392</v>
      </c>
      <c r="N15" s="207"/>
      <c r="O15" s="207">
        <v>72067</v>
      </c>
      <c r="P15" s="207"/>
      <c r="Q15" s="207">
        <v>15473265</v>
      </c>
      <c r="R15" s="171"/>
      <c r="S15" s="56" t="s">
        <v>217</v>
      </c>
    </row>
    <row r="16" spans="2:19" s="47" customFormat="1" ht="18" customHeight="1">
      <c r="C16" s="187" t="s">
        <v>218</v>
      </c>
      <c r="D16" s="208"/>
      <c r="E16" s="207">
        <v>1929521</v>
      </c>
      <c r="F16" s="207"/>
      <c r="G16" s="207">
        <v>1923494</v>
      </c>
      <c r="H16" s="207"/>
      <c r="I16" s="207">
        <v>6026</v>
      </c>
      <c r="J16" s="207"/>
      <c r="K16" s="207">
        <v>121312</v>
      </c>
      <c r="L16" s="207"/>
      <c r="M16" s="207">
        <v>15905439</v>
      </c>
      <c r="N16" s="207"/>
      <c r="O16" s="207">
        <v>64714</v>
      </c>
      <c r="P16" s="207"/>
      <c r="Q16" s="207">
        <v>29816123</v>
      </c>
      <c r="R16" s="171"/>
      <c r="S16" s="56" t="s">
        <v>219</v>
      </c>
    </row>
    <row r="17" spans="3:19" s="47" customFormat="1" ht="18" customHeight="1">
      <c r="C17" s="187" t="s">
        <v>220</v>
      </c>
      <c r="D17" s="208"/>
      <c r="E17" s="207">
        <v>1087564</v>
      </c>
      <c r="F17" s="207"/>
      <c r="G17" s="207">
        <v>1080722</v>
      </c>
      <c r="H17" s="207"/>
      <c r="I17" s="207">
        <v>6842</v>
      </c>
      <c r="J17" s="207"/>
      <c r="K17" s="207">
        <v>213151</v>
      </c>
      <c r="L17" s="207"/>
      <c r="M17" s="207">
        <v>5102316</v>
      </c>
      <c r="N17" s="207"/>
      <c r="O17" s="207">
        <v>107825</v>
      </c>
      <c r="P17" s="207"/>
      <c r="Q17" s="207">
        <v>10086378</v>
      </c>
      <c r="R17" s="171"/>
      <c r="S17" s="56" t="s">
        <v>221</v>
      </c>
    </row>
    <row r="18" spans="3:19" s="47" customFormat="1" ht="18" customHeight="1">
      <c r="C18" s="187" t="s">
        <v>222</v>
      </c>
      <c r="D18" s="208"/>
      <c r="E18" s="207">
        <v>769246</v>
      </c>
      <c r="F18" s="207"/>
      <c r="G18" s="207">
        <v>760402</v>
      </c>
      <c r="H18" s="207"/>
      <c r="I18" s="207">
        <v>8844</v>
      </c>
      <c r="J18" s="207"/>
      <c r="K18" s="207">
        <v>277361</v>
      </c>
      <c r="L18" s="207"/>
      <c r="M18" s="207">
        <v>2773447</v>
      </c>
      <c r="N18" s="207"/>
      <c r="O18" s="207">
        <v>133089</v>
      </c>
      <c r="P18" s="207"/>
      <c r="Q18" s="207">
        <v>5779937</v>
      </c>
      <c r="R18" s="171"/>
      <c r="S18" s="56" t="s">
        <v>223</v>
      </c>
    </row>
    <row r="19" spans="3:19" s="47" customFormat="1" ht="18" customHeight="1">
      <c r="C19" s="187" t="s">
        <v>224</v>
      </c>
      <c r="D19" s="208"/>
      <c r="E19" s="207">
        <v>424291</v>
      </c>
      <c r="F19" s="207"/>
      <c r="G19" s="207">
        <v>414657</v>
      </c>
      <c r="H19" s="207"/>
      <c r="I19" s="207">
        <v>9633</v>
      </c>
      <c r="J19" s="207"/>
      <c r="K19" s="207">
        <v>335554</v>
      </c>
      <c r="L19" s="207"/>
      <c r="M19" s="207">
        <v>1264449</v>
      </c>
      <c r="N19" s="207"/>
      <c r="O19" s="207">
        <v>170077</v>
      </c>
      <c r="P19" s="207"/>
      <c r="Q19" s="207">
        <v>2494698</v>
      </c>
      <c r="R19" s="171"/>
      <c r="S19" s="56" t="s">
        <v>225</v>
      </c>
    </row>
    <row r="20" spans="3:19" s="47" customFormat="1" ht="18" customHeight="1">
      <c r="C20" s="187" t="s">
        <v>226</v>
      </c>
      <c r="D20" s="208"/>
      <c r="E20" s="207">
        <v>562131</v>
      </c>
      <c r="F20" s="207"/>
      <c r="G20" s="207">
        <v>534939</v>
      </c>
      <c r="H20" s="207"/>
      <c r="I20" s="207">
        <v>27192</v>
      </c>
      <c r="J20" s="207"/>
      <c r="K20" s="207">
        <v>341149</v>
      </c>
      <c r="L20" s="207"/>
      <c r="M20" s="207">
        <v>1647759</v>
      </c>
      <c r="N20" s="207"/>
      <c r="O20" s="207">
        <v>172801</v>
      </c>
      <c r="P20" s="207"/>
      <c r="Q20" s="207">
        <v>3253056</v>
      </c>
      <c r="R20" s="171"/>
      <c r="S20" s="56" t="s">
        <v>227</v>
      </c>
    </row>
    <row r="21" spans="3:19" s="47" customFormat="1" ht="18" customHeight="1">
      <c r="C21" s="187" t="s">
        <v>228</v>
      </c>
      <c r="D21" s="208"/>
      <c r="E21" s="207">
        <v>282300</v>
      </c>
      <c r="F21" s="207"/>
      <c r="G21" s="207">
        <v>258048</v>
      </c>
      <c r="H21" s="207"/>
      <c r="I21" s="207">
        <v>24253</v>
      </c>
      <c r="J21" s="207"/>
      <c r="K21" s="207">
        <v>382155</v>
      </c>
      <c r="L21" s="207"/>
      <c r="M21" s="207">
        <v>738707</v>
      </c>
      <c r="N21" s="207"/>
      <c r="O21" s="207">
        <v>188097</v>
      </c>
      <c r="P21" s="207"/>
      <c r="Q21" s="207">
        <v>1500824</v>
      </c>
      <c r="R21" s="171"/>
      <c r="S21" s="56" t="s">
        <v>229</v>
      </c>
    </row>
    <row r="22" spans="3:19" s="47" customFormat="1" ht="18" customHeight="1">
      <c r="C22" s="187" t="s">
        <v>230</v>
      </c>
      <c r="D22" s="209"/>
      <c r="E22" s="207">
        <v>395843</v>
      </c>
      <c r="F22" s="207"/>
      <c r="G22" s="207">
        <v>378449</v>
      </c>
      <c r="H22" s="207"/>
      <c r="I22" s="207">
        <v>17394</v>
      </c>
      <c r="J22" s="207"/>
      <c r="K22" s="207">
        <v>425602</v>
      </c>
      <c r="L22" s="207"/>
      <c r="M22" s="207">
        <v>930077</v>
      </c>
      <c r="N22" s="207"/>
      <c r="O22" s="207">
        <v>196800</v>
      </c>
      <c r="P22" s="207"/>
      <c r="Q22" s="207">
        <v>2011396</v>
      </c>
      <c r="R22" s="171"/>
      <c r="S22" s="56" t="s">
        <v>231</v>
      </c>
    </row>
    <row r="23" spans="3:19" s="47" customFormat="1" ht="18" customHeight="1">
      <c r="C23" s="187" t="s">
        <v>232</v>
      </c>
      <c r="D23" s="210"/>
      <c r="E23" s="207">
        <v>189077</v>
      </c>
      <c r="F23" s="207"/>
      <c r="G23" s="207">
        <v>169402</v>
      </c>
      <c r="H23" s="207"/>
      <c r="I23" s="207">
        <v>19675</v>
      </c>
      <c r="J23" s="207"/>
      <c r="K23" s="207">
        <v>288113</v>
      </c>
      <c r="L23" s="207"/>
      <c r="M23" s="207">
        <v>656261</v>
      </c>
      <c r="N23" s="207"/>
      <c r="O23" s="207">
        <v>143560</v>
      </c>
      <c r="P23" s="207"/>
      <c r="Q23" s="207">
        <v>1317061</v>
      </c>
      <c r="R23" s="171"/>
      <c r="S23" s="56" t="s">
        <v>233</v>
      </c>
    </row>
    <row r="24" spans="3:19" s="47" customFormat="1" ht="18" customHeight="1">
      <c r="C24" s="187" t="s">
        <v>234</v>
      </c>
      <c r="D24" s="210"/>
      <c r="E24" s="207">
        <v>212398</v>
      </c>
      <c r="F24" s="207"/>
      <c r="G24" s="207">
        <v>193197</v>
      </c>
      <c r="H24" s="207"/>
      <c r="I24" s="207">
        <v>19201</v>
      </c>
      <c r="J24" s="207"/>
      <c r="K24" s="207">
        <v>306948</v>
      </c>
      <c r="L24" s="207"/>
      <c r="M24" s="207">
        <v>691966</v>
      </c>
      <c r="N24" s="207"/>
      <c r="O24" s="207">
        <v>138261</v>
      </c>
      <c r="P24" s="207"/>
      <c r="Q24" s="207">
        <v>1536208</v>
      </c>
      <c r="R24" s="171"/>
      <c r="S24" s="56" t="s">
        <v>235</v>
      </c>
    </row>
    <row r="25" spans="3:19" s="47" customFormat="1" ht="18" customHeight="1">
      <c r="C25" s="187" t="s">
        <v>236</v>
      </c>
      <c r="D25" s="208"/>
      <c r="E25" s="207">
        <v>336438</v>
      </c>
      <c r="F25" s="207"/>
      <c r="G25" s="207">
        <v>319257</v>
      </c>
      <c r="H25" s="207"/>
      <c r="I25" s="207">
        <v>17182</v>
      </c>
      <c r="J25" s="207"/>
      <c r="K25" s="207">
        <v>498213</v>
      </c>
      <c r="L25" s="207"/>
      <c r="M25" s="207">
        <v>675290</v>
      </c>
      <c r="N25" s="207"/>
      <c r="O25" s="207">
        <v>217904</v>
      </c>
      <c r="P25" s="207"/>
      <c r="Q25" s="207">
        <v>1543975</v>
      </c>
      <c r="R25" s="171"/>
      <c r="S25" s="56" t="s">
        <v>237</v>
      </c>
    </row>
    <row r="26" spans="3:19" s="47" customFormat="1" ht="18" customHeight="1">
      <c r="C26" s="187" t="s">
        <v>238</v>
      </c>
      <c r="D26" s="208"/>
      <c r="E26" s="207">
        <v>357770</v>
      </c>
      <c r="F26" s="207"/>
      <c r="G26" s="207">
        <v>343045</v>
      </c>
      <c r="H26" s="207"/>
      <c r="I26" s="207">
        <v>14725</v>
      </c>
      <c r="J26" s="207"/>
      <c r="K26" s="207">
        <v>466770</v>
      </c>
      <c r="L26" s="207"/>
      <c r="M26" s="207">
        <v>766480</v>
      </c>
      <c r="N26" s="207"/>
      <c r="O26" s="207">
        <v>215721</v>
      </c>
      <c r="P26" s="207"/>
      <c r="Q26" s="207">
        <v>1658484</v>
      </c>
      <c r="R26" s="171"/>
      <c r="S26" s="56" t="s">
        <v>239</v>
      </c>
    </row>
    <row r="27" spans="3:19" s="47" customFormat="1" ht="18" customHeight="1">
      <c r="C27" s="187" t="s">
        <v>240</v>
      </c>
      <c r="D27" s="209"/>
      <c r="E27" s="207">
        <v>371690</v>
      </c>
      <c r="F27" s="207"/>
      <c r="G27" s="207">
        <v>360086</v>
      </c>
      <c r="H27" s="207"/>
      <c r="I27" s="207">
        <v>11603</v>
      </c>
      <c r="J27" s="207"/>
      <c r="K27" s="207">
        <v>306231</v>
      </c>
      <c r="L27" s="207"/>
      <c r="M27" s="207">
        <v>1213756</v>
      </c>
      <c r="N27" s="207"/>
      <c r="O27" s="207">
        <v>146845</v>
      </c>
      <c r="P27" s="207"/>
      <c r="Q27" s="207">
        <v>2531170</v>
      </c>
      <c r="R27" s="171"/>
      <c r="S27" s="56" t="s">
        <v>241</v>
      </c>
    </row>
    <row r="28" spans="3:19" s="47" customFormat="1" ht="18" customHeight="1">
      <c r="C28" s="187" t="s">
        <v>242</v>
      </c>
      <c r="D28" s="210"/>
      <c r="E28" s="207">
        <v>822382</v>
      </c>
      <c r="F28" s="207"/>
      <c r="G28" s="207">
        <v>813000</v>
      </c>
      <c r="H28" s="207"/>
      <c r="I28" s="207">
        <v>9382</v>
      </c>
      <c r="J28" s="207"/>
      <c r="K28" s="207">
        <v>363697</v>
      </c>
      <c r="L28" s="207"/>
      <c r="M28" s="207">
        <v>2261172</v>
      </c>
      <c r="N28" s="207"/>
      <c r="O28" s="207">
        <v>181090</v>
      </c>
      <c r="P28" s="207"/>
      <c r="Q28" s="207">
        <v>4541286</v>
      </c>
      <c r="R28" s="171"/>
      <c r="S28" s="56" t="s">
        <v>243</v>
      </c>
    </row>
    <row r="29" spans="3:19" s="47" customFormat="1" ht="18" customHeight="1">
      <c r="C29" s="187" t="s">
        <v>244</v>
      </c>
      <c r="D29" s="210"/>
      <c r="E29" s="207">
        <v>483306</v>
      </c>
      <c r="F29" s="207"/>
      <c r="G29" s="207">
        <v>471474</v>
      </c>
      <c r="H29" s="207"/>
      <c r="I29" s="207">
        <v>11833</v>
      </c>
      <c r="J29" s="207"/>
      <c r="K29" s="207">
        <v>436028</v>
      </c>
      <c r="L29" s="207"/>
      <c r="M29" s="207">
        <v>1108430</v>
      </c>
      <c r="N29" s="207"/>
      <c r="O29" s="207">
        <v>180695</v>
      </c>
      <c r="P29" s="207"/>
      <c r="Q29" s="207">
        <v>2674709</v>
      </c>
      <c r="R29" s="171"/>
      <c r="S29" s="56" t="s">
        <v>245</v>
      </c>
    </row>
    <row r="30" spans="3:19" s="47" customFormat="1" ht="18" customHeight="1">
      <c r="C30" s="187" t="s">
        <v>246</v>
      </c>
      <c r="D30" s="208"/>
      <c r="E30" s="207">
        <v>765482</v>
      </c>
      <c r="F30" s="207"/>
      <c r="G30" s="207">
        <v>749751</v>
      </c>
      <c r="H30" s="207"/>
      <c r="I30" s="207">
        <v>15731</v>
      </c>
      <c r="J30" s="207"/>
      <c r="K30" s="207">
        <v>563058</v>
      </c>
      <c r="L30" s="207"/>
      <c r="M30" s="207">
        <v>1359509</v>
      </c>
      <c r="N30" s="207"/>
      <c r="O30" s="207">
        <v>274084</v>
      </c>
      <c r="P30" s="207"/>
      <c r="Q30" s="207">
        <v>2792875</v>
      </c>
      <c r="R30" s="171"/>
      <c r="S30" s="56" t="s">
        <v>247</v>
      </c>
    </row>
    <row r="31" spans="3:19" s="47" customFormat="1" ht="18" customHeight="1">
      <c r="C31" s="187" t="s">
        <v>248</v>
      </c>
      <c r="D31" s="208"/>
      <c r="E31" s="207">
        <v>499482</v>
      </c>
      <c r="F31" s="207"/>
      <c r="G31" s="207">
        <v>486415</v>
      </c>
      <c r="H31" s="207"/>
      <c r="I31" s="207">
        <v>13067</v>
      </c>
      <c r="J31" s="207"/>
      <c r="K31" s="207">
        <v>392405</v>
      </c>
      <c r="L31" s="207"/>
      <c r="M31" s="207">
        <v>1272874</v>
      </c>
      <c r="N31" s="207"/>
      <c r="O31" s="207">
        <v>184096</v>
      </c>
      <c r="P31" s="207"/>
      <c r="Q31" s="207">
        <v>2713161</v>
      </c>
      <c r="R31" s="171"/>
      <c r="S31" s="56" t="s">
        <v>249</v>
      </c>
    </row>
    <row r="32" spans="3:19" s="47" customFormat="1" ht="18" customHeight="1">
      <c r="C32" s="187" t="s">
        <v>250</v>
      </c>
      <c r="D32" s="209"/>
      <c r="E32" s="207">
        <v>452590</v>
      </c>
      <c r="F32" s="207"/>
      <c r="G32" s="207">
        <v>442623</v>
      </c>
      <c r="H32" s="207"/>
      <c r="I32" s="207">
        <v>9967</v>
      </c>
      <c r="J32" s="207"/>
      <c r="K32" s="207">
        <v>227481</v>
      </c>
      <c r="L32" s="207"/>
      <c r="M32" s="207">
        <v>1989573</v>
      </c>
      <c r="N32" s="207"/>
      <c r="O32" s="207">
        <v>120381</v>
      </c>
      <c r="P32" s="207"/>
      <c r="Q32" s="207">
        <v>3759646</v>
      </c>
      <c r="R32" s="171"/>
      <c r="S32" s="56" t="s">
        <v>251</v>
      </c>
    </row>
    <row r="33" spans="2:19" s="47" customFormat="1" ht="18" customHeight="1">
      <c r="C33" s="187" t="s">
        <v>252</v>
      </c>
      <c r="D33" s="210"/>
      <c r="E33" s="207">
        <v>1661787</v>
      </c>
      <c r="F33" s="207"/>
      <c r="G33" s="207">
        <v>1632781</v>
      </c>
      <c r="H33" s="207"/>
      <c r="I33" s="207">
        <v>29006</v>
      </c>
      <c r="J33" s="207"/>
      <c r="K33" s="207">
        <v>374794</v>
      </c>
      <c r="L33" s="207"/>
      <c r="M33" s="207">
        <v>4433867</v>
      </c>
      <c r="N33" s="207"/>
      <c r="O33" s="207">
        <v>190737</v>
      </c>
      <c r="P33" s="207"/>
      <c r="Q33" s="207">
        <v>8712451</v>
      </c>
      <c r="R33" s="171"/>
      <c r="S33" s="56" t="s">
        <v>253</v>
      </c>
    </row>
    <row r="34" spans="2:19" s="47" customFormat="1" ht="18" customHeight="1">
      <c r="C34" s="187" t="s">
        <v>254</v>
      </c>
      <c r="D34" s="210"/>
      <c r="E34" s="207">
        <v>421185</v>
      </c>
      <c r="F34" s="207"/>
      <c r="G34" s="207">
        <v>408132</v>
      </c>
      <c r="H34" s="207"/>
      <c r="I34" s="207">
        <v>13053</v>
      </c>
      <c r="J34" s="207"/>
      <c r="K34" s="207">
        <v>378769</v>
      </c>
      <c r="L34" s="207"/>
      <c r="M34" s="207">
        <v>1111983</v>
      </c>
      <c r="N34" s="207"/>
      <c r="O34" s="207">
        <v>186675</v>
      </c>
      <c r="P34" s="207"/>
      <c r="Q34" s="207">
        <v>2256246</v>
      </c>
      <c r="R34" s="171"/>
      <c r="S34" s="56" t="s">
        <v>255</v>
      </c>
    </row>
    <row r="35" spans="2:19" s="47" customFormat="1" ht="18" customHeight="1">
      <c r="C35" s="187" t="s">
        <v>256</v>
      </c>
      <c r="D35" s="208"/>
      <c r="E35" s="207">
        <v>343546</v>
      </c>
      <c r="F35" s="207"/>
      <c r="G35" s="207">
        <v>323652</v>
      </c>
      <c r="H35" s="207"/>
      <c r="I35" s="207">
        <v>19895</v>
      </c>
      <c r="J35" s="207"/>
      <c r="K35" s="207">
        <v>481956</v>
      </c>
      <c r="L35" s="207"/>
      <c r="M35" s="207">
        <v>712817</v>
      </c>
      <c r="N35" s="207"/>
      <c r="O35" s="207">
        <v>284578</v>
      </c>
      <c r="P35" s="207"/>
      <c r="Q35" s="207">
        <v>1207214</v>
      </c>
      <c r="R35" s="171"/>
      <c r="S35" s="56" t="s">
        <v>257</v>
      </c>
    </row>
    <row r="36" spans="2:19" s="47" customFormat="1" ht="18" customHeight="1">
      <c r="C36" s="187" t="s">
        <v>258</v>
      </c>
      <c r="D36" s="208"/>
      <c r="E36" s="207">
        <v>2336230</v>
      </c>
      <c r="F36" s="207"/>
      <c r="G36" s="207">
        <v>2331383</v>
      </c>
      <c r="H36" s="207"/>
      <c r="I36" s="207">
        <v>4847</v>
      </c>
      <c r="J36" s="207"/>
      <c r="K36" s="207">
        <v>407664</v>
      </c>
      <c r="L36" s="207"/>
      <c r="M36" s="207">
        <v>5730775</v>
      </c>
      <c r="N36" s="207"/>
      <c r="O36" s="207">
        <v>169884</v>
      </c>
      <c r="P36" s="207"/>
      <c r="Q36" s="207">
        <v>13751916</v>
      </c>
      <c r="R36" s="171"/>
      <c r="S36" s="56" t="s">
        <v>259</v>
      </c>
    </row>
    <row r="37" spans="2:19" s="47" customFormat="1" ht="18" customHeight="1">
      <c r="C37" s="187" t="s">
        <v>260</v>
      </c>
      <c r="D37" s="209"/>
      <c r="E37" s="207">
        <v>4252632</v>
      </c>
      <c r="F37" s="207"/>
      <c r="G37" s="207">
        <v>4235470</v>
      </c>
      <c r="H37" s="207"/>
      <c r="I37" s="207">
        <v>17162</v>
      </c>
      <c r="J37" s="207"/>
      <c r="K37" s="207">
        <v>544873</v>
      </c>
      <c r="L37" s="207"/>
      <c r="M37" s="207">
        <v>7804812</v>
      </c>
      <c r="N37" s="207"/>
      <c r="O37" s="207">
        <v>239775</v>
      </c>
      <c r="P37" s="207"/>
      <c r="Q37" s="207">
        <v>17735925</v>
      </c>
      <c r="R37" s="171"/>
      <c r="S37" s="56" t="s">
        <v>261</v>
      </c>
    </row>
    <row r="38" spans="2:19" s="47" customFormat="1" ht="18" customHeight="1">
      <c r="C38" s="187" t="s">
        <v>262</v>
      </c>
      <c r="D38" s="210"/>
      <c r="E38" s="207">
        <v>1553542</v>
      </c>
      <c r="F38" s="207"/>
      <c r="G38" s="207">
        <v>1544197</v>
      </c>
      <c r="H38" s="207"/>
      <c r="I38" s="207">
        <v>9345</v>
      </c>
      <c r="J38" s="207"/>
      <c r="K38" s="207">
        <v>654166</v>
      </c>
      <c r="L38" s="207"/>
      <c r="M38" s="207">
        <v>2374843</v>
      </c>
      <c r="N38" s="207"/>
      <c r="O38" s="207">
        <v>285927</v>
      </c>
      <c r="P38" s="207"/>
      <c r="Q38" s="207">
        <v>5433350</v>
      </c>
      <c r="R38" s="171"/>
      <c r="S38" s="56" t="s">
        <v>263</v>
      </c>
    </row>
    <row r="39" spans="2:19" s="47" customFormat="1" ht="18" customHeight="1">
      <c r="C39" s="187" t="s">
        <v>264</v>
      </c>
      <c r="D39" s="210"/>
      <c r="E39" s="207">
        <v>650852</v>
      </c>
      <c r="F39" s="207"/>
      <c r="G39" s="207">
        <v>628270</v>
      </c>
      <c r="H39" s="207"/>
      <c r="I39" s="207">
        <v>22582</v>
      </c>
      <c r="J39" s="207"/>
      <c r="K39" s="207">
        <v>459167</v>
      </c>
      <c r="L39" s="207"/>
      <c r="M39" s="207">
        <v>1417462</v>
      </c>
      <c r="N39" s="207"/>
      <c r="O39" s="207">
        <v>203734</v>
      </c>
      <c r="P39" s="207"/>
      <c r="Q39" s="207">
        <v>3194615</v>
      </c>
      <c r="R39" s="171"/>
      <c r="S39" s="56" t="s">
        <v>265</v>
      </c>
    </row>
    <row r="40" spans="2:19" s="47" customFormat="1" ht="7.5" customHeight="1" thickBot="1">
      <c r="B40" s="212"/>
      <c r="C40" s="176"/>
      <c r="D40" s="213"/>
      <c r="E40" s="214"/>
      <c r="F40" s="214"/>
      <c r="G40" s="214"/>
      <c r="H40" s="214"/>
      <c r="I40" s="214"/>
      <c r="J40" s="214"/>
      <c r="K40" s="214"/>
      <c r="L40" s="214"/>
      <c r="M40" s="214"/>
      <c r="N40" s="214"/>
      <c r="O40" s="214"/>
      <c r="P40" s="214"/>
      <c r="Q40" s="214"/>
      <c r="R40" s="214"/>
      <c r="S40" s="78"/>
    </row>
    <row r="41" spans="2:19" s="25" customFormat="1" ht="53.25" customHeight="1" thickTop="1">
      <c r="C41" s="290" t="s">
        <v>273</v>
      </c>
      <c r="D41" s="290"/>
      <c r="E41" s="290"/>
      <c r="F41" s="290"/>
      <c r="G41" s="290"/>
      <c r="H41" s="290"/>
      <c r="I41" s="290"/>
      <c r="J41" s="290"/>
      <c r="K41" s="290" t="s">
        <v>274</v>
      </c>
      <c r="L41" s="290"/>
      <c r="M41" s="290"/>
      <c r="N41" s="290"/>
      <c r="O41" s="290"/>
      <c r="P41" s="290"/>
      <c r="Q41" s="290"/>
      <c r="R41" s="290"/>
      <c r="S41" s="290"/>
    </row>
    <row r="43" spans="2:19">
      <c r="E43" s="174"/>
      <c r="F43" s="174"/>
      <c r="G43" s="174"/>
      <c r="H43" s="174"/>
      <c r="I43" s="174"/>
      <c r="J43" s="174"/>
      <c r="K43" s="174"/>
      <c r="L43" s="174"/>
      <c r="M43" s="174"/>
      <c r="N43" s="174"/>
      <c r="O43" s="174"/>
      <c r="P43" s="174"/>
      <c r="Q43" s="174"/>
      <c r="R43" s="174"/>
    </row>
    <row r="44" spans="2:19">
      <c r="E44" s="174"/>
      <c r="F44" s="174"/>
      <c r="G44" s="174"/>
      <c r="H44" s="174"/>
      <c r="I44" s="174"/>
      <c r="J44" s="174"/>
      <c r="K44" s="174"/>
      <c r="L44" s="174"/>
      <c r="M44" s="174"/>
      <c r="N44" s="174"/>
      <c r="O44" s="174"/>
      <c r="P44" s="174"/>
      <c r="Q44" s="174"/>
      <c r="R44" s="174"/>
    </row>
  </sheetData>
  <mergeCells count="18">
    <mergeCell ref="C2:J2"/>
    <mergeCell ref="K2:S2"/>
    <mergeCell ref="C3:G3"/>
    <mergeCell ref="E5:J5"/>
    <mergeCell ref="K5:L5"/>
    <mergeCell ref="M5:N5"/>
    <mergeCell ref="O5:P5"/>
    <mergeCell ref="Q5:R5"/>
    <mergeCell ref="Q6:R6"/>
    <mergeCell ref="C41:J41"/>
    <mergeCell ref="K41:S41"/>
    <mergeCell ref="C5:C6"/>
    <mergeCell ref="E6:F6"/>
    <mergeCell ref="G6:H6"/>
    <mergeCell ref="I6:J6"/>
    <mergeCell ref="K6:L6"/>
    <mergeCell ref="M6:N6"/>
    <mergeCell ref="O6:P6"/>
  </mergeCells>
  <phoneticPr fontId="1" type="noConversion"/>
  <printOptions horizontalCentered="1"/>
  <pageMargins left="0.86614173228346458" right="0.86614173228346458" top="1.2598425196850394" bottom="1.2598425196850394" header="1.0629921259842521" footer="1.0629921259842521"/>
  <pageSetup paperSize="9" scale="81" firstPageNumber="138" orientation="portrait" useFirstPageNumber="1" r:id="rId1"/>
  <headerFooter alignWithMargins="0"/>
  <colBreaks count="1" manualBreakCount="1">
    <brk id="10" max="47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0070C0"/>
  </sheetPr>
  <dimension ref="B1:S26"/>
  <sheetViews>
    <sheetView showGridLines="0" tabSelected="1" view="pageBreakPreview" zoomScaleNormal="100" zoomScaleSheetLayoutView="100" workbookViewId="0">
      <selection activeCell="L11" sqref="L11:M11"/>
    </sheetView>
  </sheetViews>
  <sheetFormatPr defaultRowHeight="13.5"/>
  <cols>
    <col min="1" max="1" width="2.125" style="12" customWidth="1"/>
    <col min="2" max="2" width="14.375" style="12" customWidth="1"/>
    <col min="3" max="3" width="2" style="12" customWidth="1"/>
    <col min="4" max="4" width="16.875" style="12" customWidth="1"/>
    <col min="5" max="5" width="4.125" style="12" customWidth="1"/>
    <col min="6" max="6" width="16.875" style="12" customWidth="1"/>
    <col min="7" max="7" width="4.375" style="182" customWidth="1"/>
    <col min="8" max="8" width="16.75" style="12" customWidth="1"/>
    <col min="9" max="9" width="4.25" style="182" customWidth="1"/>
    <col min="10" max="10" width="14.625" style="12" customWidth="1"/>
    <col min="11" max="11" width="5.75" style="182" customWidth="1"/>
    <col min="12" max="12" width="15.375" style="12" customWidth="1"/>
    <col min="13" max="13" width="6.25" style="12" customWidth="1"/>
    <col min="14" max="14" width="14.625" style="12" customWidth="1"/>
    <col min="15" max="15" width="5.625" style="12" customWidth="1"/>
    <col min="16" max="16" width="21.25" style="12" customWidth="1"/>
    <col min="17" max="17" width="2.625" style="12" customWidth="1"/>
    <col min="18" max="18" width="4" style="12" bestFit="1" customWidth="1"/>
    <col min="19" max="19" width="4.625" style="12" bestFit="1" customWidth="1"/>
    <col min="20" max="256" width="9" style="12"/>
    <col min="257" max="257" width="1" style="12" customWidth="1"/>
    <col min="258" max="258" width="14.375" style="12" customWidth="1"/>
    <col min="259" max="259" width="2" style="12" customWidth="1"/>
    <col min="260" max="260" width="16.875" style="12" customWidth="1"/>
    <col min="261" max="261" width="4.125" style="12" customWidth="1"/>
    <col min="262" max="262" width="16.875" style="12" customWidth="1"/>
    <col min="263" max="263" width="4.375" style="12" customWidth="1"/>
    <col min="264" max="264" width="16.75" style="12" customWidth="1"/>
    <col min="265" max="265" width="4.25" style="12" customWidth="1"/>
    <col min="266" max="266" width="14.625" style="12" customWidth="1"/>
    <col min="267" max="267" width="5.75" style="12" customWidth="1"/>
    <col min="268" max="268" width="15.375" style="12" customWidth="1"/>
    <col min="269" max="269" width="6.25" style="12" customWidth="1"/>
    <col min="270" max="270" width="14.625" style="12" customWidth="1"/>
    <col min="271" max="271" width="5.625" style="12" customWidth="1"/>
    <col min="272" max="272" width="21.25" style="12" customWidth="1"/>
    <col min="273" max="273" width="5.875" style="12" bestFit="1" customWidth="1"/>
    <col min="274" max="274" width="4" style="12" bestFit="1" customWidth="1"/>
    <col min="275" max="275" width="4.625" style="12" bestFit="1" customWidth="1"/>
    <col min="276" max="512" width="9" style="12"/>
    <col min="513" max="513" width="1" style="12" customWidth="1"/>
    <col min="514" max="514" width="14.375" style="12" customWidth="1"/>
    <col min="515" max="515" width="2" style="12" customWidth="1"/>
    <col min="516" max="516" width="16.875" style="12" customWidth="1"/>
    <col min="517" max="517" width="4.125" style="12" customWidth="1"/>
    <col min="518" max="518" width="16.875" style="12" customWidth="1"/>
    <col min="519" max="519" width="4.375" style="12" customWidth="1"/>
    <col min="520" max="520" width="16.75" style="12" customWidth="1"/>
    <col min="521" max="521" width="4.25" style="12" customWidth="1"/>
    <col min="522" max="522" width="14.625" style="12" customWidth="1"/>
    <col min="523" max="523" width="5.75" style="12" customWidth="1"/>
    <col min="524" max="524" width="15.375" style="12" customWidth="1"/>
    <col min="525" max="525" width="6.25" style="12" customWidth="1"/>
    <col min="526" max="526" width="14.625" style="12" customWidth="1"/>
    <col min="527" max="527" width="5.625" style="12" customWidth="1"/>
    <col min="528" max="528" width="21.25" style="12" customWidth="1"/>
    <col min="529" max="529" width="5.875" style="12" bestFit="1" customWidth="1"/>
    <col min="530" max="530" width="4" style="12" bestFit="1" customWidth="1"/>
    <col min="531" max="531" width="4.625" style="12" bestFit="1" customWidth="1"/>
    <col min="532" max="768" width="9" style="12"/>
    <col min="769" max="769" width="1" style="12" customWidth="1"/>
    <col min="770" max="770" width="14.375" style="12" customWidth="1"/>
    <col min="771" max="771" width="2" style="12" customWidth="1"/>
    <col min="772" max="772" width="16.875" style="12" customWidth="1"/>
    <col min="773" max="773" width="4.125" style="12" customWidth="1"/>
    <col min="774" max="774" width="16.875" style="12" customWidth="1"/>
    <col min="775" max="775" width="4.375" style="12" customWidth="1"/>
    <col min="776" max="776" width="16.75" style="12" customWidth="1"/>
    <col min="777" max="777" width="4.25" style="12" customWidth="1"/>
    <col min="778" max="778" width="14.625" style="12" customWidth="1"/>
    <col min="779" max="779" width="5.75" style="12" customWidth="1"/>
    <col min="780" max="780" width="15.375" style="12" customWidth="1"/>
    <col min="781" max="781" width="6.25" style="12" customWidth="1"/>
    <col min="782" max="782" width="14.625" style="12" customWidth="1"/>
    <col min="783" max="783" width="5.625" style="12" customWidth="1"/>
    <col min="784" max="784" width="21.25" style="12" customWidth="1"/>
    <col min="785" max="785" width="5.875" style="12" bestFit="1" customWidth="1"/>
    <col min="786" max="786" width="4" style="12" bestFit="1" customWidth="1"/>
    <col min="787" max="787" width="4.625" style="12" bestFit="1" customWidth="1"/>
    <col min="788" max="1024" width="9" style="12"/>
    <col min="1025" max="1025" width="1" style="12" customWidth="1"/>
    <col min="1026" max="1026" width="14.375" style="12" customWidth="1"/>
    <col min="1027" max="1027" width="2" style="12" customWidth="1"/>
    <col min="1028" max="1028" width="16.875" style="12" customWidth="1"/>
    <col min="1029" max="1029" width="4.125" style="12" customWidth="1"/>
    <col min="1030" max="1030" width="16.875" style="12" customWidth="1"/>
    <col min="1031" max="1031" width="4.375" style="12" customWidth="1"/>
    <col min="1032" max="1032" width="16.75" style="12" customWidth="1"/>
    <col min="1033" max="1033" width="4.25" style="12" customWidth="1"/>
    <col min="1034" max="1034" width="14.625" style="12" customWidth="1"/>
    <col min="1035" max="1035" width="5.75" style="12" customWidth="1"/>
    <col min="1036" max="1036" width="15.375" style="12" customWidth="1"/>
    <col min="1037" max="1037" width="6.25" style="12" customWidth="1"/>
    <col min="1038" max="1038" width="14.625" style="12" customWidth="1"/>
    <col min="1039" max="1039" width="5.625" style="12" customWidth="1"/>
    <col min="1040" max="1040" width="21.25" style="12" customWidth="1"/>
    <col min="1041" max="1041" width="5.875" style="12" bestFit="1" customWidth="1"/>
    <col min="1042" max="1042" width="4" style="12" bestFit="1" customWidth="1"/>
    <col min="1043" max="1043" width="4.625" style="12" bestFit="1" customWidth="1"/>
    <col min="1044" max="1280" width="9" style="12"/>
    <col min="1281" max="1281" width="1" style="12" customWidth="1"/>
    <col min="1282" max="1282" width="14.375" style="12" customWidth="1"/>
    <col min="1283" max="1283" width="2" style="12" customWidth="1"/>
    <col min="1284" max="1284" width="16.875" style="12" customWidth="1"/>
    <col min="1285" max="1285" width="4.125" style="12" customWidth="1"/>
    <col min="1286" max="1286" width="16.875" style="12" customWidth="1"/>
    <col min="1287" max="1287" width="4.375" style="12" customWidth="1"/>
    <col min="1288" max="1288" width="16.75" style="12" customWidth="1"/>
    <col min="1289" max="1289" width="4.25" style="12" customWidth="1"/>
    <col min="1290" max="1290" width="14.625" style="12" customWidth="1"/>
    <col min="1291" max="1291" width="5.75" style="12" customWidth="1"/>
    <col min="1292" max="1292" width="15.375" style="12" customWidth="1"/>
    <col min="1293" max="1293" width="6.25" style="12" customWidth="1"/>
    <col min="1294" max="1294" width="14.625" style="12" customWidth="1"/>
    <col min="1295" max="1295" width="5.625" style="12" customWidth="1"/>
    <col min="1296" max="1296" width="21.25" style="12" customWidth="1"/>
    <col min="1297" max="1297" width="5.875" style="12" bestFit="1" customWidth="1"/>
    <col min="1298" max="1298" width="4" style="12" bestFit="1" customWidth="1"/>
    <col min="1299" max="1299" width="4.625" style="12" bestFit="1" customWidth="1"/>
    <col min="1300" max="1536" width="9" style="12"/>
    <col min="1537" max="1537" width="1" style="12" customWidth="1"/>
    <col min="1538" max="1538" width="14.375" style="12" customWidth="1"/>
    <col min="1539" max="1539" width="2" style="12" customWidth="1"/>
    <col min="1540" max="1540" width="16.875" style="12" customWidth="1"/>
    <col min="1541" max="1541" width="4.125" style="12" customWidth="1"/>
    <col min="1542" max="1542" width="16.875" style="12" customWidth="1"/>
    <col min="1543" max="1543" width="4.375" style="12" customWidth="1"/>
    <col min="1544" max="1544" width="16.75" style="12" customWidth="1"/>
    <col min="1545" max="1545" width="4.25" style="12" customWidth="1"/>
    <col min="1546" max="1546" width="14.625" style="12" customWidth="1"/>
    <col min="1547" max="1547" width="5.75" style="12" customWidth="1"/>
    <col min="1548" max="1548" width="15.375" style="12" customWidth="1"/>
    <col min="1549" max="1549" width="6.25" style="12" customWidth="1"/>
    <col min="1550" max="1550" width="14.625" style="12" customWidth="1"/>
    <col min="1551" max="1551" width="5.625" style="12" customWidth="1"/>
    <col min="1552" max="1552" width="21.25" style="12" customWidth="1"/>
    <col min="1553" max="1553" width="5.875" style="12" bestFit="1" customWidth="1"/>
    <col min="1554" max="1554" width="4" style="12" bestFit="1" customWidth="1"/>
    <col min="1555" max="1555" width="4.625" style="12" bestFit="1" customWidth="1"/>
    <col min="1556" max="1792" width="9" style="12"/>
    <col min="1793" max="1793" width="1" style="12" customWidth="1"/>
    <col min="1794" max="1794" width="14.375" style="12" customWidth="1"/>
    <col min="1795" max="1795" width="2" style="12" customWidth="1"/>
    <col min="1796" max="1796" width="16.875" style="12" customWidth="1"/>
    <col min="1797" max="1797" width="4.125" style="12" customWidth="1"/>
    <col min="1798" max="1798" width="16.875" style="12" customWidth="1"/>
    <col min="1799" max="1799" width="4.375" style="12" customWidth="1"/>
    <col min="1800" max="1800" width="16.75" style="12" customWidth="1"/>
    <col min="1801" max="1801" width="4.25" style="12" customWidth="1"/>
    <col min="1802" max="1802" width="14.625" style="12" customWidth="1"/>
    <col min="1803" max="1803" width="5.75" style="12" customWidth="1"/>
    <col min="1804" max="1804" width="15.375" style="12" customWidth="1"/>
    <col min="1805" max="1805" width="6.25" style="12" customWidth="1"/>
    <col min="1806" max="1806" width="14.625" style="12" customWidth="1"/>
    <col min="1807" max="1807" width="5.625" style="12" customWidth="1"/>
    <col min="1808" max="1808" width="21.25" style="12" customWidth="1"/>
    <col min="1809" max="1809" width="5.875" style="12" bestFit="1" customWidth="1"/>
    <col min="1810" max="1810" width="4" style="12" bestFit="1" customWidth="1"/>
    <col min="1811" max="1811" width="4.625" style="12" bestFit="1" customWidth="1"/>
    <col min="1812" max="2048" width="9" style="12"/>
    <col min="2049" max="2049" width="1" style="12" customWidth="1"/>
    <col min="2050" max="2050" width="14.375" style="12" customWidth="1"/>
    <col min="2051" max="2051" width="2" style="12" customWidth="1"/>
    <col min="2052" max="2052" width="16.875" style="12" customWidth="1"/>
    <col min="2053" max="2053" width="4.125" style="12" customWidth="1"/>
    <col min="2054" max="2054" width="16.875" style="12" customWidth="1"/>
    <col min="2055" max="2055" width="4.375" style="12" customWidth="1"/>
    <col min="2056" max="2056" width="16.75" style="12" customWidth="1"/>
    <col min="2057" max="2057" width="4.25" style="12" customWidth="1"/>
    <col min="2058" max="2058" width="14.625" style="12" customWidth="1"/>
    <col min="2059" max="2059" width="5.75" style="12" customWidth="1"/>
    <col min="2060" max="2060" width="15.375" style="12" customWidth="1"/>
    <col min="2061" max="2061" width="6.25" style="12" customWidth="1"/>
    <col min="2062" max="2062" width="14.625" style="12" customWidth="1"/>
    <col min="2063" max="2063" width="5.625" style="12" customWidth="1"/>
    <col min="2064" max="2064" width="21.25" style="12" customWidth="1"/>
    <col min="2065" max="2065" width="5.875" style="12" bestFit="1" customWidth="1"/>
    <col min="2066" max="2066" width="4" style="12" bestFit="1" customWidth="1"/>
    <col min="2067" max="2067" width="4.625" style="12" bestFit="1" customWidth="1"/>
    <col min="2068" max="2304" width="9" style="12"/>
    <col min="2305" max="2305" width="1" style="12" customWidth="1"/>
    <col min="2306" max="2306" width="14.375" style="12" customWidth="1"/>
    <col min="2307" max="2307" width="2" style="12" customWidth="1"/>
    <col min="2308" max="2308" width="16.875" style="12" customWidth="1"/>
    <col min="2309" max="2309" width="4.125" style="12" customWidth="1"/>
    <col min="2310" max="2310" width="16.875" style="12" customWidth="1"/>
    <col min="2311" max="2311" width="4.375" style="12" customWidth="1"/>
    <col min="2312" max="2312" width="16.75" style="12" customWidth="1"/>
    <col min="2313" max="2313" width="4.25" style="12" customWidth="1"/>
    <col min="2314" max="2314" width="14.625" style="12" customWidth="1"/>
    <col min="2315" max="2315" width="5.75" style="12" customWidth="1"/>
    <col min="2316" max="2316" width="15.375" style="12" customWidth="1"/>
    <col min="2317" max="2317" width="6.25" style="12" customWidth="1"/>
    <col min="2318" max="2318" width="14.625" style="12" customWidth="1"/>
    <col min="2319" max="2319" width="5.625" style="12" customWidth="1"/>
    <col min="2320" max="2320" width="21.25" style="12" customWidth="1"/>
    <col min="2321" max="2321" width="5.875" style="12" bestFit="1" customWidth="1"/>
    <col min="2322" max="2322" width="4" style="12" bestFit="1" customWidth="1"/>
    <col min="2323" max="2323" width="4.625" style="12" bestFit="1" customWidth="1"/>
    <col min="2324" max="2560" width="9" style="12"/>
    <col min="2561" max="2561" width="1" style="12" customWidth="1"/>
    <col min="2562" max="2562" width="14.375" style="12" customWidth="1"/>
    <col min="2563" max="2563" width="2" style="12" customWidth="1"/>
    <col min="2564" max="2564" width="16.875" style="12" customWidth="1"/>
    <col min="2565" max="2565" width="4.125" style="12" customWidth="1"/>
    <col min="2566" max="2566" width="16.875" style="12" customWidth="1"/>
    <col min="2567" max="2567" width="4.375" style="12" customWidth="1"/>
    <col min="2568" max="2568" width="16.75" style="12" customWidth="1"/>
    <col min="2569" max="2569" width="4.25" style="12" customWidth="1"/>
    <col min="2570" max="2570" width="14.625" style="12" customWidth="1"/>
    <col min="2571" max="2571" width="5.75" style="12" customWidth="1"/>
    <col min="2572" max="2572" width="15.375" style="12" customWidth="1"/>
    <col min="2573" max="2573" width="6.25" style="12" customWidth="1"/>
    <col min="2574" max="2574" width="14.625" style="12" customWidth="1"/>
    <col min="2575" max="2575" width="5.625" style="12" customWidth="1"/>
    <col min="2576" max="2576" width="21.25" style="12" customWidth="1"/>
    <col min="2577" max="2577" width="5.875" style="12" bestFit="1" customWidth="1"/>
    <col min="2578" max="2578" width="4" style="12" bestFit="1" customWidth="1"/>
    <col min="2579" max="2579" width="4.625" style="12" bestFit="1" customWidth="1"/>
    <col min="2580" max="2816" width="9" style="12"/>
    <col min="2817" max="2817" width="1" style="12" customWidth="1"/>
    <col min="2818" max="2818" width="14.375" style="12" customWidth="1"/>
    <col min="2819" max="2819" width="2" style="12" customWidth="1"/>
    <col min="2820" max="2820" width="16.875" style="12" customWidth="1"/>
    <col min="2821" max="2821" width="4.125" style="12" customWidth="1"/>
    <col min="2822" max="2822" width="16.875" style="12" customWidth="1"/>
    <col min="2823" max="2823" width="4.375" style="12" customWidth="1"/>
    <col min="2824" max="2824" width="16.75" style="12" customWidth="1"/>
    <col min="2825" max="2825" width="4.25" style="12" customWidth="1"/>
    <col min="2826" max="2826" width="14.625" style="12" customWidth="1"/>
    <col min="2827" max="2827" width="5.75" style="12" customWidth="1"/>
    <col min="2828" max="2828" width="15.375" style="12" customWidth="1"/>
    <col min="2829" max="2829" width="6.25" style="12" customWidth="1"/>
    <col min="2830" max="2830" width="14.625" style="12" customWidth="1"/>
    <col min="2831" max="2831" width="5.625" style="12" customWidth="1"/>
    <col min="2832" max="2832" width="21.25" style="12" customWidth="1"/>
    <col min="2833" max="2833" width="5.875" style="12" bestFit="1" customWidth="1"/>
    <col min="2834" max="2834" width="4" style="12" bestFit="1" customWidth="1"/>
    <col min="2835" max="2835" width="4.625" style="12" bestFit="1" customWidth="1"/>
    <col min="2836" max="3072" width="9" style="12"/>
    <col min="3073" max="3073" width="1" style="12" customWidth="1"/>
    <col min="3074" max="3074" width="14.375" style="12" customWidth="1"/>
    <col min="3075" max="3075" width="2" style="12" customWidth="1"/>
    <col min="3076" max="3076" width="16.875" style="12" customWidth="1"/>
    <col min="3077" max="3077" width="4.125" style="12" customWidth="1"/>
    <col min="3078" max="3078" width="16.875" style="12" customWidth="1"/>
    <col min="3079" max="3079" width="4.375" style="12" customWidth="1"/>
    <col min="3080" max="3080" width="16.75" style="12" customWidth="1"/>
    <col min="3081" max="3081" width="4.25" style="12" customWidth="1"/>
    <col min="3082" max="3082" width="14.625" style="12" customWidth="1"/>
    <col min="3083" max="3083" width="5.75" style="12" customWidth="1"/>
    <col min="3084" max="3084" width="15.375" style="12" customWidth="1"/>
    <col min="3085" max="3085" width="6.25" style="12" customWidth="1"/>
    <col min="3086" max="3086" width="14.625" style="12" customWidth="1"/>
    <col min="3087" max="3087" width="5.625" style="12" customWidth="1"/>
    <col min="3088" max="3088" width="21.25" style="12" customWidth="1"/>
    <col min="3089" max="3089" width="5.875" style="12" bestFit="1" customWidth="1"/>
    <col min="3090" max="3090" width="4" style="12" bestFit="1" customWidth="1"/>
    <col min="3091" max="3091" width="4.625" style="12" bestFit="1" customWidth="1"/>
    <col min="3092" max="3328" width="9" style="12"/>
    <col min="3329" max="3329" width="1" style="12" customWidth="1"/>
    <col min="3330" max="3330" width="14.375" style="12" customWidth="1"/>
    <col min="3331" max="3331" width="2" style="12" customWidth="1"/>
    <col min="3332" max="3332" width="16.875" style="12" customWidth="1"/>
    <col min="3333" max="3333" width="4.125" style="12" customWidth="1"/>
    <col min="3334" max="3334" width="16.875" style="12" customWidth="1"/>
    <col min="3335" max="3335" width="4.375" style="12" customWidth="1"/>
    <col min="3336" max="3336" width="16.75" style="12" customWidth="1"/>
    <col min="3337" max="3337" width="4.25" style="12" customWidth="1"/>
    <col min="3338" max="3338" width="14.625" style="12" customWidth="1"/>
    <col min="3339" max="3339" width="5.75" style="12" customWidth="1"/>
    <col min="3340" max="3340" width="15.375" style="12" customWidth="1"/>
    <col min="3341" max="3341" width="6.25" style="12" customWidth="1"/>
    <col min="3342" max="3342" width="14.625" style="12" customWidth="1"/>
    <col min="3343" max="3343" width="5.625" style="12" customWidth="1"/>
    <col min="3344" max="3344" width="21.25" style="12" customWidth="1"/>
    <col min="3345" max="3345" width="5.875" style="12" bestFit="1" customWidth="1"/>
    <col min="3346" max="3346" width="4" style="12" bestFit="1" customWidth="1"/>
    <col min="3347" max="3347" width="4.625" style="12" bestFit="1" customWidth="1"/>
    <col min="3348" max="3584" width="9" style="12"/>
    <col min="3585" max="3585" width="1" style="12" customWidth="1"/>
    <col min="3586" max="3586" width="14.375" style="12" customWidth="1"/>
    <col min="3587" max="3587" width="2" style="12" customWidth="1"/>
    <col min="3588" max="3588" width="16.875" style="12" customWidth="1"/>
    <col min="3589" max="3589" width="4.125" style="12" customWidth="1"/>
    <col min="3590" max="3590" width="16.875" style="12" customWidth="1"/>
    <col min="3591" max="3591" width="4.375" style="12" customWidth="1"/>
    <col min="3592" max="3592" width="16.75" style="12" customWidth="1"/>
    <col min="3593" max="3593" width="4.25" style="12" customWidth="1"/>
    <col min="3594" max="3594" width="14.625" style="12" customWidth="1"/>
    <col min="3595" max="3595" width="5.75" style="12" customWidth="1"/>
    <col min="3596" max="3596" width="15.375" style="12" customWidth="1"/>
    <col min="3597" max="3597" width="6.25" style="12" customWidth="1"/>
    <col min="3598" max="3598" width="14.625" style="12" customWidth="1"/>
    <col min="3599" max="3599" width="5.625" style="12" customWidth="1"/>
    <col min="3600" max="3600" width="21.25" style="12" customWidth="1"/>
    <col min="3601" max="3601" width="5.875" style="12" bestFit="1" customWidth="1"/>
    <col min="3602" max="3602" width="4" style="12" bestFit="1" customWidth="1"/>
    <col min="3603" max="3603" width="4.625" style="12" bestFit="1" customWidth="1"/>
    <col min="3604" max="3840" width="9" style="12"/>
    <col min="3841" max="3841" width="1" style="12" customWidth="1"/>
    <col min="3842" max="3842" width="14.375" style="12" customWidth="1"/>
    <col min="3843" max="3843" width="2" style="12" customWidth="1"/>
    <col min="3844" max="3844" width="16.875" style="12" customWidth="1"/>
    <col min="3845" max="3845" width="4.125" style="12" customWidth="1"/>
    <col min="3846" max="3846" width="16.875" style="12" customWidth="1"/>
    <col min="3847" max="3847" width="4.375" style="12" customWidth="1"/>
    <col min="3848" max="3848" width="16.75" style="12" customWidth="1"/>
    <col min="3849" max="3849" width="4.25" style="12" customWidth="1"/>
    <col min="3850" max="3850" width="14.625" style="12" customWidth="1"/>
    <col min="3851" max="3851" width="5.75" style="12" customWidth="1"/>
    <col min="3852" max="3852" width="15.375" style="12" customWidth="1"/>
    <col min="3853" max="3853" width="6.25" style="12" customWidth="1"/>
    <col min="3854" max="3854" width="14.625" style="12" customWidth="1"/>
    <col min="3855" max="3855" width="5.625" style="12" customWidth="1"/>
    <col min="3856" max="3856" width="21.25" style="12" customWidth="1"/>
    <col min="3857" max="3857" width="5.875" style="12" bestFit="1" customWidth="1"/>
    <col min="3858" max="3858" width="4" style="12" bestFit="1" customWidth="1"/>
    <col min="3859" max="3859" width="4.625" style="12" bestFit="1" customWidth="1"/>
    <col min="3860" max="4096" width="9" style="12"/>
    <col min="4097" max="4097" width="1" style="12" customWidth="1"/>
    <col min="4098" max="4098" width="14.375" style="12" customWidth="1"/>
    <col min="4099" max="4099" width="2" style="12" customWidth="1"/>
    <col min="4100" max="4100" width="16.875" style="12" customWidth="1"/>
    <col min="4101" max="4101" width="4.125" style="12" customWidth="1"/>
    <col min="4102" max="4102" width="16.875" style="12" customWidth="1"/>
    <col min="4103" max="4103" width="4.375" style="12" customWidth="1"/>
    <col min="4104" max="4104" width="16.75" style="12" customWidth="1"/>
    <col min="4105" max="4105" width="4.25" style="12" customWidth="1"/>
    <col min="4106" max="4106" width="14.625" style="12" customWidth="1"/>
    <col min="4107" max="4107" width="5.75" style="12" customWidth="1"/>
    <col min="4108" max="4108" width="15.375" style="12" customWidth="1"/>
    <col min="4109" max="4109" width="6.25" style="12" customWidth="1"/>
    <col min="4110" max="4110" width="14.625" style="12" customWidth="1"/>
    <col min="4111" max="4111" width="5.625" style="12" customWidth="1"/>
    <col min="4112" max="4112" width="21.25" style="12" customWidth="1"/>
    <col min="4113" max="4113" width="5.875" style="12" bestFit="1" customWidth="1"/>
    <col min="4114" max="4114" width="4" style="12" bestFit="1" customWidth="1"/>
    <col min="4115" max="4115" width="4.625" style="12" bestFit="1" customWidth="1"/>
    <col min="4116" max="4352" width="9" style="12"/>
    <col min="4353" max="4353" width="1" style="12" customWidth="1"/>
    <col min="4354" max="4354" width="14.375" style="12" customWidth="1"/>
    <col min="4355" max="4355" width="2" style="12" customWidth="1"/>
    <col min="4356" max="4356" width="16.875" style="12" customWidth="1"/>
    <col min="4357" max="4357" width="4.125" style="12" customWidth="1"/>
    <col min="4358" max="4358" width="16.875" style="12" customWidth="1"/>
    <col min="4359" max="4359" width="4.375" style="12" customWidth="1"/>
    <col min="4360" max="4360" width="16.75" style="12" customWidth="1"/>
    <col min="4361" max="4361" width="4.25" style="12" customWidth="1"/>
    <col min="4362" max="4362" width="14.625" style="12" customWidth="1"/>
    <col min="4363" max="4363" width="5.75" style="12" customWidth="1"/>
    <col min="4364" max="4364" width="15.375" style="12" customWidth="1"/>
    <col min="4365" max="4365" width="6.25" style="12" customWidth="1"/>
    <col min="4366" max="4366" width="14.625" style="12" customWidth="1"/>
    <col min="4367" max="4367" width="5.625" style="12" customWidth="1"/>
    <col min="4368" max="4368" width="21.25" style="12" customWidth="1"/>
    <col min="4369" max="4369" width="5.875" style="12" bestFit="1" customWidth="1"/>
    <col min="4370" max="4370" width="4" style="12" bestFit="1" customWidth="1"/>
    <col min="4371" max="4371" width="4.625" style="12" bestFit="1" customWidth="1"/>
    <col min="4372" max="4608" width="9" style="12"/>
    <col min="4609" max="4609" width="1" style="12" customWidth="1"/>
    <col min="4610" max="4610" width="14.375" style="12" customWidth="1"/>
    <col min="4611" max="4611" width="2" style="12" customWidth="1"/>
    <col min="4612" max="4612" width="16.875" style="12" customWidth="1"/>
    <col min="4613" max="4613" width="4.125" style="12" customWidth="1"/>
    <col min="4614" max="4614" width="16.875" style="12" customWidth="1"/>
    <col min="4615" max="4615" width="4.375" style="12" customWidth="1"/>
    <col min="4616" max="4616" width="16.75" style="12" customWidth="1"/>
    <col min="4617" max="4617" width="4.25" style="12" customWidth="1"/>
    <col min="4618" max="4618" width="14.625" style="12" customWidth="1"/>
    <col min="4619" max="4619" width="5.75" style="12" customWidth="1"/>
    <col min="4620" max="4620" width="15.375" style="12" customWidth="1"/>
    <col min="4621" max="4621" width="6.25" style="12" customWidth="1"/>
    <col min="4622" max="4622" width="14.625" style="12" customWidth="1"/>
    <col min="4623" max="4623" width="5.625" style="12" customWidth="1"/>
    <col min="4624" max="4624" width="21.25" style="12" customWidth="1"/>
    <col min="4625" max="4625" width="5.875" style="12" bestFit="1" customWidth="1"/>
    <col min="4626" max="4626" width="4" style="12" bestFit="1" customWidth="1"/>
    <col min="4627" max="4627" width="4.625" style="12" bestFit="1" customWidth="1"/>
    <col min="4628" max="4864" width="9" style="12"/>
    <col min="4865" max="4865" width="1" style="12" customWidth="1"/>
    <col min="4866" max="4866" width="14.375" style="12" customWidth="1"/>
    <col min="4867" max="4867" width="2" style="12" customWidth="1"/>
    <col min="4868" max="4868" width="16.875" style="12" customWidth="1"/>
    <col min="4869" max="4869" width="4.125" style="12" customWidth="1"/>
    <col min="4870" max="4870" width="16.875" style="12" customWidth="1"/>
    <col min="4871" max="4871" width="4.375" style="12" customWidth="1"/>
    <col min="4872" max="4872" width="16.75" style="12" customWidth="1"/>
    <col min="4873" max="4873" width="4.25" style="12" customWidth="1"/>
    <col min="4874" max="4874" width="14.625" style="12" customWidth="1"/>
    <col min="4875" max="4875" width="5.75" style="12" customWidth="1"/>
    <col min="4876" max="4876" width="15.375" style="12" customWidth="1"/>
    <col min="4877" max="4877" width="6.25" style="12" customWidth="1"/>
    <col min="4878" max="4878" width="14.625" style="12" customWidth="1"/>
    <col min="4879" max="4879" width="5.625" style="12" customWidth="1"/>
    <col min="4880" max="4880" width="21.25" style="12" customWidth="1"/>
    <col min="4881" max="4881" width="5.875" style="12" bestFit="1" customWidth="1"/>
    <col min="4882" max="4882" width="4" style="12" bestFit="1" customWidth="1"/>
    <col min="4883" max="4883" width="4.625" style="12" bestFit="1" customWidth="1"/>
    <col min="4884" max="5120" width="9" style="12"/>
    <col min="5121" max="5121" width="1" style="12" customWidth="1"/>
    <col min="5122" max="5122" width="14.375" style="12" customWidth="1"/>
    <col min="5123" max="5123" width="2" style="12" customWidth="1"/>
    <col min="5124" max="5124" width="16.875" style="12" customWidth="1"/>
    <col min="5125" max="5125" width="4.125" style="12" customWidth="1"/>
    <col min="5126" max="5126" width="16.875" style="12" customWidth="1"/>
    <col min="5127" max="5127" width="4.375" style="12" customWidth="1"/>
    <col min="5128" max="5128" width="16.75" style="12" customWidth="1"/>
    <col min="5129" max="5129" width="4.25" style="12" customWidth="1"/>
    <col min="5130" max="5130" width="14.625" style="12" customWidth="1"/>
    <col min="5131" max="5131" width="5.75" style="12" customWidth="1"/>
    <col min="5132" max="5132" width="15.375" style="12" customWidth="1"/>
    <col min="5133" max="5133" width="6.25" style="12" customWidth="1"/>
    <col min="5134" max="5134" width="14.625" style="12" customWidth="1"/>
    <col min="5135" max="5135" width="5.625" style="12" customWidth="1"/>
    <col min="5136" max="5136" width="21.25" style="12" customWidth="1"/>
    <col min="5137" max="5137" width="5.875" style="12" bestFit="1" customWidth="1"/>
    <col min="5138" max="5138" width="4" style="12" bestFit="1" customWidth="1"/>
    <col min="5139" max="5139" width="4.625" style="12" bestFit="1" customWidth="1"/>
    <col min="5140" max="5376" width="9" style="12"/>
    <col min="5377" max="5377" width="1" style="12" customWidth="1"/>
    <col min="5378" max="5378" width="14.375" style="12" customWidth="1"/>
    <col min="5379" max="5379" width="2" style="12" customWidth="1"/>
    <col min="5380" max="5380" width="16.875" style="12" customWidth="1"/>
    <col min="5381" max="5381" width="4.125" style="12" customWidth="1"/>
    <col min="5382" max="5382" width="16.875" style="12" customWidth="1"/>
    <col min="5383" max="5383" width="4.375" style="12" customWidth="1"/>
    <col min="5384" max="5384" width="16.75" style="12" customWidth="1"/>
    <col min="5385" max="5385" width="4.25" style="12" customWidth="1"/>
    <col min="5386" max="5386" width="14.625" style="12" customWidth="1"/>
    <col min="5387" max="5387" width="5.75" style="12" customWidth="1"/>
    <col min="5388" max="5388" width="15.375" style="12" customWidth="1"/>
    <col min="5389" max="5389" width="6.25" style="12" customWidth="1"/>
    <col min="5390" max="5390" width="14.625" style="12" customWidth="1"/>
    <col min="5391" max="5391" width="5.625" style="12" customWidth="1"/>
    <col min="5392" max="5392" width="21.25" style="12" customWidth="1"/>
    <col min="5393" max="5393" width="5.875" style="12" bestFit="1" customWidth="1"/>
    <col min="5394" max="5394" width="4" style="12" bestFit="1" customWidth="1"/>
    <col min="5395" max="5395" width="4.625" style="12" bestFit="1" customWidth="1"/>
    <col min="5396" max="5632" width="9" style="12"/>
    <col min="5633" max="5633" width="1" style="12" customWidth="1"/>
    <col min="5634" max="5634" width="14.375" style="12" customWidth="1"/>
    <col min="5635" max="5635" width="2" style="12" customWidth="1"/>
    <col min="5636" max="5636" width="16.875" style="12" customWidth="1"/>
    <col min="5637" max="5637" width="4.125" style="12" customWidth="1"/>
    <col min="5638" max="5638" width="16.875" style="12" customWidth="1"/>
    <col min="5639" max="5639" width="4.375" style="12" customWidth="1"/>
    <col min="5640" max="5640" width="16.75" style="12" customWidth="1"/>
    <col min="5641" max="5641" width="4.25" style="12" customWidth="1"/>
    <col min="5642" max="5642" width="14.625" style="12" customWidth="1"/>
    <col min="5643" max="5643" width="5.75" style="12" customWidth="1"/>
    <col min="5644" max="5644" width="15.375" style="12" customWidth="1"/>
    <col min="5645" max="5645" width="6.25" style="12" customWidth="1"/>
    <col min="5646" max="5646" width="14.625" style="12" customWidth="1"/>
    <col min="5647" max="5647" width="5.625" style="12" customWidth="1"/>
    <col min="5648" max="5648" width="21.25" style="12" customWidth="1"/>
    <col min="5649" max="5649" width="5.875" style="12" bestFit="1" customWidth="1"/>
    <col min="5650" max="5650" width="4" style="12" bestFit="1" customWidth="1"/>
    <col min="5651" max="5651" width="4.625" style="12" bestFit="1" customWidth="1"/>
    <col min="5652" max="5888" width="9" style="12"/>
    <col min="5889" max="5889" width="1" style="12" customWidth="1"/>
    <col min="5890" max="5890" width="14.375" style="12" customWidth="1"/>
    <col min="5891" max="5891" width="2" style="12" customWidth="1"/>
    <col min="5892" max="5892" width="16.875" style="12" customWidth="1"/>
    <col min="5893" max="5893" width="4.125" style="12" customWidth="1"/>
    <col min="5894" max="5894" width="16.875" style="12" customWidth="1"/>
    <col min="5895" max="5895" width="4.375" style="12" customWidth="1"/>
    <col min="5896" max="5896" width="16.75" style="12" customWidth="1"/>
    <col min="5897" max="5897" width="4.25" style="12" customWidth="1"/>
    <col min="5898" max="5898" width="14.625" style="12" customWidth="1"/>
    <col min="5899" max="5899" width="5.75" style="12" customWidth="1"/>
    <col min="5900" max="5900" width="15.375" style="12" customWidth="1"/>
    <col min="5901" max="5901" width="6.25" style="12" customWidth="1"/>
    <col min="5902" max="5902" width="14.625" style="12" customWidth="1"/>
    <col min="5903" max="5903" width="5.625" style="12" customWidth="1"/>
    <col min="5904" max="5904" width="21.25" style="12" customWidth="1"/>
    <col min="5905" max="5905" width="5.875" style="12" bestFit="1" customWidth="1"/>
    <col min="5906" max="5906" width="4" style="12" bestFit="1" customWidth="1"/>
    <col min="5907" max="5907" width="4.625" style="12" bestFit="1" customWidth="1"/>
    <col min="5908" max="6144" width="9" style="12"/>
    <col min="6145" max="6145" width="1" style="12" customWidth="1"/>
    <col min="6146" max="6146" width="14.375" style="12" customWidth="1"/>
    <col min="6147" max="6147" width="2" style="12" customWidth="1"/>
    <col min="6148" max="6148" width="16.875" style="12" customWidth="1"/>
    <col min="6149" max="6149" width="4.125" style="12" customWidth="1"/>
    <col min="6150" max="6150" width="16.875" style="12" customWidth="1"/>
    <col min="6151" max="6151" width="4.375" style="12" customWidth="1"/>
    <col min="6152" max="6152" width="16.75" style="12" customWidth="1"/>
    <col min="6153" max="6153" width="4.25" style="12" customWidth="1"/>
    <col min="6154" max="6154" width="14.625" style="12" customWidth="1"/>
    <col min="6155" max="6155" width="5.75" style="12" customWidth="1"/>
    <col min="6156" max="6156" width="15.375" style="12" customWidth="1"/>
    <col min="6157" max="6157" width="6.25" style="12" customWidth="1"/>
    <col min="6158" max="6158" width="14.625" style="12" customWidth="1"/>
    <col min="6159" max="6159" width="5.625" style="12" customWidth="1"/>
    <col min="6160" max="6160" width="21.25" style="12" customWidth="1"/>
    <col min="6161" max="6161" width="5.875" style="12" bestFit="1" customWidth="1"/>
    <col min="6162" max="6162" width="4" style="12" bestFit="1" customWidth="1"/>
    <col min="6163" max="6163" width="4.625" style="12" bestFit="1" customWidth="1"/>
    <col min="6164" max="6400" width="9" style="12"/>
    <col min="6401" max="6401" width="1" style="12" customWidth="1"/>
    <col min="6402" max="6402" width="14.375" style="12" customWidth="1"/>
    <col min="6403" max="6403" width="2" style="12" customWidth="1"/>
    <col min="6404" max="6404" width="16.875" style="12" customWidth="1"/>
    <col min="6405" max="6405" width="4.125" style="12" customWidth="1"/>
    <col min="6406" max="6406" width="16.875" style="12" customWidth="1"/>
    <col min="6407" max="6407" width="4.375" style="12" customWidth="1"/>
    <col min="6408" max="6408" width="16.75" style="12" customWidth="1"/>
    <col min="6409" max="6409" width="4.25" style="12" customWidth="1"/>
    <col min="6410" max="6410" width="14.625" style="12" customWidth="1"/>
    <col min="6411" max="6411" width="5.75" style="12" customWidth="1"/>
    <col min="6412" max="6412" width="15.375" style="12" customWidth="1"/>
    <col min="6413" max="6413" width="6.25" style="12" customWidth="1"/>
    <col min="6414" max="6414" width="14.625" style="12" customWidth="1"/>
    <col min="6415" max="6415" width="5.625" style="12" customWidth="1"/>
    <col min="6416" max="6416" width="21.25" style="12" customWidth="1"/>
    <col min="6417" max="6417" width="5.875" style="12" bestFit="1" customWidth="1"/>
    <col min="6418" max="6418" width="4" style="12" bestFit="1" customWidth="1"/>
    <col min="6419" max="6419" width="4.625" style="12" bestFit="1" customWidth="1"/>
    <col min="6420" max="6656" width="9" style="12"/>
    <col min="6657" max="6657" width="1" style="12" customWidth="1"/>
    <col min="6658" max="6658" width="14.375" style="12" customWidth="1"/>
    <col min="6659" max="6659" width="2" style="12" customWidth="1"/>
    <col min="6660" max="6660" width="16.875" style="12" customWidth="1"/>
    <col min="6661" max="6661" width="4.125" style="12" customWidth="1"/>
    <col min="6662" max="6662" width="16.875" style="12" customWidth="1"/>
    <col min="6663" max="6663" width="4.375" style="12" customWidth="1"/>
    <col min="6664" max="6664" width="16.75" style="12" customWidth="1"/>
    <col min="6665" max="6665" width="4.25" style="12" customWidth="1"/>
    <col min="6666" max="6666" width="14.625" style="12" customWidth="1"/>
    <col min="6667" max="6667" width="5.75" style="12" customWidth="1"/>
    <col min="6668" max="6668" width="15.375" style="12" customWidth="1"/>
    <col min="6669" max="6669" width="6.25" style="12" customWidth="1"/>
    <col min="6670" max="6670" width="14.625" style="12" customWidth="1"/>
    <col min="6671" max="6671" width="5.625" style="12" customWidth="1"/>
    <col min="6672" max="6672" width="21.25" style="12" customWidth="1"/>
    <col min="6673" max="6673" width="5.875" style="12" bestFit="1" customWidth="1"/>
    <col min="6674" max="6674" width="4" style="12" bestFit="1" customWidth="1"/>
    <col min="6675" max="6675" width="4.625" style="12" bestFit="1" customWidth="1"/>
    <col min="6676" max="6912" width="9" style="12"/>
    <col min="6913" max="6913" width="1" style="12" customWidth="1"/>
    <col min="6914" max="6914" width="14.375" style="12" customWidth="1"/>
    <col min="6915" max="6915" width="2" style="12" customWidth="1"/>
    <col min="6916" max="6916" width="16.875" style="12" customWidth="1"/>
    <col min="6917" max="6917" width="4.125" style="12" customWidth="1"/>
    <col min="6918" max="6918" width="16.875" style="12" customWidth="1"/>
    <col min="6919" max="6919" width="4.375" style="12" customWidth="1"/>
    <col min="6920" max="6920" width="16.75" style="12" customWidth="1"/>
    <col min="6921" max="6921" width="4.25" style="12" customWidth="1"/>
    <col min="6922" max="6922" width="14.625" style="12" customWidth="1"/>
    <col min="6923" max="6923" width="5.75" style="12" customWidth="1"/>
    <col min="6924" max="6924" width="15.375" style="12" customWidth="1"/>
    <col min="6925" max="6925" width="6.25" style="12" customWidth="1"/>
    <col min="6926" max="6926" width="14.625" style="12" customWidth="1"/>
    <col min="6927" max="6927" width="5.625" style="12" customWidth="1"/>
    <col min="6928" max="6928" width="21.25" style="12" customWidth="1"/>
    <col min="6929" max="6929" width="5.875" style="12" bestFit="1" customWidth="1"/>
    <col min="6930" max="6930" width="4" style="12" bestFit="1" customWidth="1"/>
    <col min="6931" max="6931" width="4.625" style="12" bestFit="1" customWidth="1"/>
    <col min="6932" max="7168" width="9" style="12"/>
    <col min="7169" max="7169" width="1" style="12" customWidth="1"/>
    <col min="7170" max="7170" width="14.375" style="12" customWidth="1"/>
    <col min="7171" max="7171" width="2" style="12" customWidth="1"/>
    <col min="7172" max="7172" width="16.875" style="12" customWidth="1"/>
    <col min="7173" max="7173" width="4.125" style="12" customWidth="1"/>
    <col min="7174" max="7174" width="16.875" style="12" customWidth="1"/>
    <col min="7175" max="7175" width="4.375" style="12" customWidth="1"/>
    <col min="7176" max="7176" width="16.75" style="12" customWidth="1"/>
    <col min="7177" max="7177" width="4.25" style="12" customWidth="1"/>
    <col min="7178" max="7178" width="14.625" style="12" customWidth="1"/>
    <col min="7179" max="7179" width="5.75" style="12" customWidth="1"/>
    <col min="7180" max="7180" width="15.375" style="12" customWidth="1"/>
    <col min="7181" max="7181" width="6.25" style="12" customWidth="1"/>
    <col min="7182" max="7182" width="14.625" style="12" customWidth="1"/>
    <col min="7183" max="7183" width="5.625" style="12" customWidth="1"/>
    <col min="7184" max="7184" width="21.25" style="12" customWidth="1"/>
    <col min="7185" max="7185" width="5.875" style="12" bestFit="1" customWidth="1"/>
    <col min="7186" max="7186" width="4" style="12" bestFit="1" customWidth="1"/>
    <col min="7187" max="7187" width="4.625" style="12" bestFit="1" customWidth="1"/>
    <col min="7188" max="7424" width="9" style="12"/>
    <col min="7425" max="7425" width="1" style="12" customWidth="1"/>
    <col min="7426" max="7426" width="14.375" style="12" customWidth="1"/>
    <col min="7427" max="7427" width="2" style="12" customWidth="1"/>
    <col min="7428" max="7428" width="16.875" style="12" customWidth="1"/>
    <col min="7429" max="7429" width="4.125" style="12" customWidth="1"/>
    <col min="7430" max="7430" width="16.875" style="12" customWidth="1"/>
    <col min="7431" max="7431" width="4.375" style="12" customWidth="1"/>
    <col min="7432" max="7432" width="16.75" style="12" customWidth="1"/>
    <col min="7433" max="7433" width="4.25" style="12" customWidth="1"/>
    <col min="7434" max="7434" width="14.625" style="12" customWidth="1"/>
    <col min="7435" max="7435" width="5.75" style="12" customWidth="1"/>
    <col min="7436" max="7436" width="15.375" style="12" customWidth="1"/>
    <col min="7437" max="7437" width="6.25" style="12" customWidth="1"/>
    <col min="7438" max="7438" width="14.625" style="12" customWidth="1"/>
    <col min="7439" max="7439" width="5.625" style="12" customWidth="1"/>
    <col min="7440" max="7440" width="21.25" style="12" customWidth="1"/>
    <col min="7441" max="7441" width="5.875" style="12" bestFit="1" customWidth="1"/>
    <col min="7442" max="7442" width="4" style="12" bestFit="1" customWidth="1"/>
    <col min="7443" max="7443" width="4.625" style="12" bestFit="1" customWidth="1"/>
    <col min="7444" max="7680" width="9" style="12"/>
    <col min="7681" max="7681" width="1" style="12" customWidth="1"/>
    <col min="7682" max="7682" width="14.375" style="12" customWidth="1"/>
    <col min="7683" max="7683" width="2" style="12" customWidth="1"/>
    <col min="7684" max="7684" width="16.875" style="12" customWidth="1"/>
    <col min="7685" max="7685" width="4.125" style="12" customWidth="1"/>
    <col min="7686" max="7686" width="16.875" style="12" customWidth="1"/>
    <col min="7687" max="7687" width="4.375" style="12" customWidth="1"/>
    <col min="7688" max="7688" width="16.75" style="12" customWidth="1"/>
    <col min="7689" max="7689" width="4.25" style="12" customWidth="1"/>
    <col min="7690" max="7690" width="14.625" style="12" customWidth="1"/>
    <col min="7691" max="7691" width="5.75" style="12" customWidth="1"/>
    <col min="7692" max="7692" width="15.375" style="12" customWidth="1"/>
    <col min="7693" max="7693" width="6.25" style="12" customWidth="1"/>
    <col min="7694" max="7694" width="14.625" style="12" customWidth="1"/>
    <col min="7695" max="7695" width="5.625" style="12" customWidth="1"/>
    <col min="7696" max="7696" width="21.25" style="12" customWidth="1"/>
    <col min="7697" max="7697" width="5.875" style="12" bestFit="1" customWidth="1"/>
    <col min="7698" max="7698" width="4" style="12" bestFit="1" customWidth="1"/>
    <col min="7699" max="7699" width="4.625" style="12" bestFit="1" customWidth="1"/>
    <col min="7700" max="7936" width="9" style="12"/>
    <col min="7937" max="7937" width="1" style="12" customWidth="1"/>
    <col min="7938" max="7938" width="14.375" style="12" customWidth="1"/>
    <col min="7939" max="7939" width="2" style="12" customWidth="1"/>
    <col min="7940" max="7940" width="16.875" style="12" customWidth="1"/>
    <col min="7941" max="7941" width="4.125" style="12" customWidth="1"/>
    <col min="7942" max="7942" width="16.875" style="12" customWidth="1"/>
    <col min="7943" max="7943" width="4.375" style="12" customWidth="1"/>
    <col min="7944" max="7944" width="16.75" style="12" customWidth="1"/>
    <col min="7945" max="7945" width="4.25" style="12" customWidth="1"/>
    <col min="7946" max="7946" width="14.625" style="12" customWidth="1"/>
    <col min="7947" max="7947" width="5.75" style="12" customWidth="1"/>
    <col min="7948" max="7948" width="15.375" style="12" customWidth="1"/>
    <col min="7949" max="7949" width="6.25" style="12" customWidth="1"/>
    <col min="7950" max="7950" width="14.625" style="12" customWidth="1"/>
    <col min="7951" max="7951" width="5.625" style="12" customWidth="1"/>
    <col min="7952" max="7952" width="21.25" style="12" customWidth="1"/>
    <col min="7953" max="7953" width="5.875" style="12" bestFit="1" customWidth="1"/>
    <col min="7954" max="7954" width="4" style="12" bestFit="1" customWidth="1"/>
    <col min="7955" max="7955" width="4.625" style="12" bestFit="1" customWidth="1"/>
    <col min="7956" max="8192" width="9" style="12"/>
    <col min="8193" max="8193" width="1" style="12" customWidth="1"/>
    <col min="8194" max="8194" width="14.375" style="12" customWidth="1"/>
    <col min="8195" max="8195" width="2" style="12" customWidth="1"/>
    <col min="8196" max="8196" width="16.875" style="12" customWidth="1"/>
    <col min="8197" max="8197" width="4.125" style="12" customWidth="1"/>
    <col min="8198" max="8198" width="16.875" style="12" customWidth="1"/>
    <col min="8199" max="8199" width="4.375" style="12" customWidth="1"/>
    <col min="8200" max="8200" width="16.75" style="12" customWidth="1"/>
    <col min="8201" max="8201" width="4.25" style="12" customWidth="1"/>
    <col min="8202" max="8202" width="14.625" style="12" customWidth="1"/>
    <col min="8203" max="8203" width="5.75" style="12" customWidth="1"/>
    <col min="8204" max="8204" width="15.375" style="12" customWidth="1"/>
    <col min="8205" max="8205" width="6.25" style="12" customWidth="1"/>
    <col min="8206" max="8206" width="14.625" style="12" customWidth="1"/>
    <col min="8207" max="8207" width="5.625" style="12" customWidth="1"/>
    <col min="8208" max="8208" width="21.25" style="12" customWidth="1"/>
    <col min="8209" max="8209" width="5.875" style="12" bestFit="1" customWidth="1"/>
    <col min="8210" max="8210" width="4" style="12" bestFit="1" customWidth="1"/>
    <col min="8211" max="8211" width="4.625" style="12" bestFit="1" customWidth="1"/>
    <col min="8212" max="8448" width="9" style="12"/>
    <col min="8449" max="8449" width="1" style="12" customWidth="1"/>
    <col min="8450" max="8450" width="14.375" style="12" customWidth="1"/>
    <col min="8451" max="8451" width="2" style="12" customWidth="1"/>
    <col min="8452" max="8452" width="16.875" style="12" customWidth="1"/>
    <col min="8453" max="8453" width="4.125" style="12" customWidth="1"/>
    <col min="8454" max="8454" width="16.875" style="12" customWidth="1"/>
    <col min="8455" max="8455" width="4.375" style="12" customWidth="1"/>
    <col min="8456" max="8456" width="16.75" style="12" customWidth="1"/>
    <col min="8457" max="8457" width="4.25" style="12" customWidth="1"/>
    <col min="8458" max="8458" width="14.625" style="12" customWidth="1"/>
    <col min="8459" max="8459" width="5.75" style="12" customWidth="1"/>
    <col min="8460" max="8460" width="15.375" style="12" customWidth="1"/>
    <col min="8461" max="8461" width="6.25" style="12" customWidth="1"/>
    <col min="8462" max="8462" width="14.625" style="12" customWidth="1"/>
    <col min="8463" max="8463" width="5.625" style="12" customWidth="1"/>
    <col min="8464" max="8464" width="21.25" style="12" customWidth="1"/>
    <col min="8465" max="8465" width="5.875" style="12" bestFit="1" customWidth="1"/>
    <col min="8466" max="8466" width="4" style="12" bestFit="1" customWidth="1"/>
    <col min="8467" max="8467" width="4.625" style="12" bestFit="1" customWidth="1"/>
    <col min="8468" max="8704" width="9" style="12"/>
    <col min="8705" max="8705" width="1" style="12" customWidth="1"/>
    <col min="8706" max="8706" width="14.375" style="12" customWidth="1"/>
    <col min="8707" max="8707" width="2" style="12" customWidth="1"/>
    <col min="8708" max="8708" width="16.875" style="12" customWidth="1"/>
    <col min="8709" max="8709" width="4.125" style="12" customWidth="1"/>
    <col min="8710" max="8710" width="16.875" style="12" customWidth="1"/>
    <col min="8711" max="8711" width="4.375" style="12" customWidth="1"/>
    <col min="8712" max="8712" width="16.75" style="12" customWidth="1"/>
    <col min="8713" max="8713" width="4.25" style="12" customWidth="1"/>
    <col min="8714" max="8714" width="14.625" style="12" customWidth="1"/>
    <col min="8715" max="8715" width="5.75" style="12" customWidth="1"/>
    <col min="8716" max="8716" width="15.375" style="12" customWidth="1"/>
    <col min="8717" max="8717" width="6.25" style="12" customWidth="1"/>
    <col min="8718" max="8718" width="14.625" style="12" customWidth="1"/>
    <col min="8719" max="8719" width="5.625" style="12" customWidth="1"/>
    <col min="8720" max="8720" width="21.25" style="12" customWidth="1"/>
    <col min="8721" max="8721" width="5.875" style="12" bestFit="1" customWidth="1"/>
    <col min="8722" max="8722" width="4" style="12" bestFit="1" customWidth="1"/>
    <col min="8723" max="8723" width="4.625" style="12" bestFit="1" customWidth="1"/>
    <col min="8724" max="8960" width="9" style="12"/>
    <col min="8961" max="8961" width="1" style="12" customWidth="1"/>
    <col min="8962" max="8962" width="14.375" style="12" customWidth="1"/>
    <col min="8963" max="8963" width="2" style="12" customWidth="1"/>
    <col min="8964" max="8964" width="16.875" style="12" customWidth="1"/>
    <col min="8965" max="8965" width="4.125" style="12" customWidth="1"/>
    <col min="8966" max="8966" width="16.875" style="12" customWidth="1"/>
    <col min="8967" max="8967" width="4.375" style="12" customWidth="1"/>
    <col min="8968" max="8968" width="16.75" style="12" customWidth="1"/>
    <col min="8969" max="8969" width="4.25" style="12" customWidth="1"/>
    <col min="8970" max="8970" width="14.625" style="12" customWidth="1"/>
    <col min="8971" max="8971" width="5.75" style="12" customWidth="1"/>
    <col min="8972" max="8972" width="15.375" style="12" customWidth="1"/>
    <col min="8973" max="8973" width="6.25" style="12" customWidth="1"/>
    <col min="8974" max="8974" width="14.625" style="12" customWidth="1"/>
    <col min="8975" max="8975" width="5.625" style="12" customWidth="1"/>
    <col min="8976" max="8976" width="21.25" style="12" customWidth="1"/>
    <col min="8977" max="8977" width="5.875" style="12" bestFit="1" customWidth="1"/>
    <col min="8978" max="8978" width="4" style="12" bestFit="1" customWidth="1"/>
    <col min="8979" max="8979" width="4.625" style="12" bestFit="1" customWidth="1"/>
    <col min="8980" max="9216" width="9" style="12"/>
    <col min="9217" max="9217" width="1" style="12" customWidth="1"/>
    <col min="9218" max="9218" width="14.375" style="12" customWidth="1"/>
    <col min="9219" max="9219" width="2" style="12" customWidth="1"/>
    <col min="9220" max="9220" width="16.875" style="12" customWidth="1"/>
    <col min="9221" max="9221" width="4.125" style="12" customWidth="1"/>
    <col min="9222" max="9222" width="16.875" style="12" customWidth="1"/>
    <col min="9223" max="9223" width="4.375" style="12" customWidth="1"/>
    <col min="9224" max="9224" width="16.75" style="12" customWidth="1"/>
    <col min="9225" max="9225" width="4.25" style="12" customWidth="1"/>
    <col min="9226" max="9226" width="14.625" style="12" customWidth="1"/>
    <col min="9227" max="9227" width="5.75" style="12" customWidth="1"/>
    <col min="9228" max="9228" width="15.375" style="12" customWidth="1"/>
    <col min="9229" max="9229" width="6.25" style="12" customWidth="1"/>
    <col min="9230" max="9230" width="14.625" style="12" customWidth="1"/>
    <col min="9231" max="9231" width="5.625" style="12" customWidth="1"/>
    <col min="9232" max="9232" width="21.25" style="12" customWidth="1"/>
    <col min="9233" max="9233" width="5.875" style="12" bestFit="1" customWidth="1"/>
    <col min="9234" max="9234" width="4" style="12" bestFit="1" customWidth="1"/>
    <col min="9235" max="9235" width="4.625" style="12" bestFit="1" customWidth="1"/>
    <col min="9236" max="9472" width="9" style="12"/>
    <col min="9473" max="9473" width="1" style="12" customWidth="1"/>
    <col min="9474" max="9474" width="14.375" style="12" customWidth="1"/>
    <col min="9475" max="9475" width="2" style="12" customWidth="1"/>
    <col min="9476" max="9476" width="16.875" style="12" customWidth="1"/>
    <col min="9477" max="9477" width="4.125" style="12" customWidth="1"/>
    <col min="9478" max="9478" width="16.875" style="12" customWidth="1"/>
    <col min="9479" max="9479" width="4.375" style="12" customWidth="1"/>
    <col min="9480" max="9480" width="16.75" style="12" customWidth="1"/>
    <col min="9481" max="9481" width="4.25" style="12" customWidth="1"/>
    <col min="9482" max="9482" width="14.625" style="12" customWidth="1"/>
    <col min="9483" max="9483" width="5.75" style="12" customWidth="1"/>
    <col min="9484" max="9484" width="15.375" style="12" customWidth="1"/>
    <col min="9485" max="9485" width="6.25" style="12" customWidth="1"/>
    <col min="9486" max="9486" width="14.625" style="12" customWidth="1"/>
    <col min="9487" max="9487" width="5.625" style="12" customWidth="1"/>
    <col min="9488" max="9488" width="21.25" style="12" customWidth="1"/>
    <col min="9489" max="9489" width="5.875" style="12" bestFit="1" customWidth="1"/>
    <col min="9490" max="9490" width="4" style="12" bestFit="1" customWidth="1"/>
    <col min="9491" max="9491" width="4.625" style="12" bestFit="1" customWidth="1"/>
    <col min="9492" max="9728" width="9" style="12"/>
    <col min="9729" max="9729" width="1" style="12" customWidth="1"/>
    <col min="9730" max="9730" width="14.375" style="12" customWidth="1"/>
    <col min="9731" max="9731" width="2" style="12" customWidth="1"/>
    <col min="9732" max="9732" width="16.875" style="12" customWidth="1"/>
    <col min="9733" max="9733" width="4.125" style="12" customWidth="1"/>
    <col min="9734" max="9734" width="16.875" style="12" customWidth="1"/>
    <col min="9735" max="9735" width="4.375" style="12" customWidth="1"/>
    <col min="9736" max="9736" width="16.75" style="12" customWidth="1"/>
    <col min="9737" max="9737" width="4.25" style="12" customWidth="1"/>
    <col min="9738" max="9738" width="14.625" style="12" customWidth="1"/>
    <col min="9739" max="9739" width="5.75" style="12" customWidth="1"/>
    <col min="9740" max="9740" width="15.375" style="12" customWidth="1"/>
    <col min="9741" max="9741" width="6.25" style="12" customWidth="1"/>
    <col min="9742" max="9742" width="14.625" style="12" customWidth="1"/>
    <col min="9743" max="9743" width="5.625" style="12" customWidth="1"/>
    <col min="9744" max="9744" width="21.25" style="12" customWidth="1"/>
    <col min="9745" max="9745" width="5.875" style="12" bestFit="1" customWidth="1"/>
    <col min="9746" max="9746" width="4" style="12" bestFit="1" customWidth="1"/>
    <col min="9747" max="9747" width="4.625" style="12" bestFit="1" customWidth="1"/>
    <col min="9748" max="9984" width="9" style="12"/>
    <col min="9985" max="9985" width="1" style="12" customWidth="1"/>
    <col min="9986" max="9986" width="14.375" style="12" customWidth="1"/>
    <col min="9987" max="9987" width="2" style="12" customWidth="1"/>
    <col min="9988" max="9988" width="16.875" style="12" customWidth="1"/>
    <col min="9989" max="9989" width="4.125" style="12" customWidth="1"/>
    <col min="9990" max="9990" width="16.875" style="12" customWidth="1"/>
    <col min="9991" max="9991" width="4.375" style="12" customWidth="1"/>
    <col min="9992" max="9992" width="16.75" style="12" customWidth="1"/>
    <col min="9993" max="9993" width="4.25" style="12" customWidth="1"/>
    <col min="9994" max="9994" width="14.625" style="12" customWidth="1"/>
    <col min="9995" max="9995" width="5.75" style="12" customWidth="1"/>
    <col min="9996" max="9996" width="15.375" style="12" customWidth="1"/>
    <col min="9997" max="9997" width="6.25" style="12" customWidth="1"/>
    <col min="9998" max="9998" width="14.625" style="12" customWidth="1"/>
    <col min="9999" max="9999" width="5.625" style="12" customWidth="1"/>
    <col min="10000" max="10000" width="21.25" style="12" customWidth="1"/>
    <col min="10001" max="10001" width="5.875" style="12" bestFit="1" customWidth="1"/>
    <col min="10002" max="10002" width="4" style="12" bestFit="1" customWidth="1"/>
    <col min="10003" max="10003" width="4.625" style="12" bestFit="1" customWidth="1"/>
    <col min="10004" max="10240" width="9" style="12"/>
    <col min="10241" max="10241" width="1" style="12" customWidth="1"/>
    <col min="10242" max="10242" width="14.375" style="12" customWidth="1"/>
    <col min="10243" max="10243" width="2" style="12" customWidth="1"/>
    <col min="10244" max="10244" width="16.875" style="12" customWidth="1"/>
    <col min="10245" max="10245" width="4.125" style="12" customWidth="1"/>
    <col min="10246" max="10246" width="16.875" style="12" customWidth="1"/>
    <col min="10247" max="10247" width="4.375" style="12" customWidth="1"/>
    <col min="10248" max="10248" width="16.75" style="12" customWidth="1"/>
    <col min="10249" max="10249" width="4.25" style="12" customWidth="1"/>
    <col min="10250" max="10250" width="14.625" style="12" customWidth="1"/>
    <col min="10251" max="10251" width="5.75" style="12" customWidth="1"/>
    <col min="10252" max="10252" width="15.375" style="12" customWidth="1"/>
    <col min="10253" max="10253" width="6.25" style="12" customWidth="1"/>
    <col min="10254" max="10254" width="14.625" style="12" customWidth="1"/>
    <col min="10255" max="10255" width="5.625" style="12" customWidth="1"/>
    <col min="10256" max="10256" width="21.25" style="12" customWidth="1"/>
    <col min="10257" max="10257" width="5.875" style="12" bestFit="1" customWidth="1"/>
    <col min="10258" max="10258" width="4" style="12" bestFit="1" customWidth="1"/>
    <col min="10259" max="10259" width="4.625" style="12" bestFit="1" customWidth="1"/>
    <col min="10260" max="10496" width="9" style="12"/>
    <col min="10497" max="10497" width="1" style="12" customWidth="1"/>
    <col min="10498" max="10498" width="14.375" style="12" customWidth="1"/>
    <col min="10499" max="10499" width="2" style="12" customWidth="1"/>
    <col min="10500" max="10500" width="16.875" style="12" customWidth="1"/>
    <col min="10501" max="10501" width="4.125" style="12" customWidth="1"/>
    <col min="10502" max="10502" width="16.875" style="12" customWidth="1"/>
    <col min="10503" max="10503" width="4.375" style="12" customWidth="1"/>
    <col min="10504" max="10504" width="16.75" style="12" customWidth="1"/>
    <col min="10505" max="10505" width="4.25" style="12" customWidth="1"/>
    <col min="10506" max="10506" width="14.625" style="12" customWidth="1"/>
    <col min="10507" max="10507" width="5.75" style="12" customWidth="1"/>
    <col min="10508" max="10508" width="15.375" style="12" customWidth="1"/>
    <col min="10509" max="10509" width="6.25" style="12" customWidth="1"/>
    <col min="10510" max="10510" width="14.625" style="12" customWidth="1"/>
    <col min="10511" max="10511" width="5.625" style="12" customWidth="1"/>
    <col min="10512" max="10512" width="21.25" style="12" customWidth="1"/>
    <col min="10513" max="10513" width="5.875" style="12" bestFit="1" customWidth="1"/>
    <col min="10514" max="10514" width="4" style="12" bestFit="1" customWidth="1"/>
    <col min="10515" max="10515" width="4.625" style="12" bestFit="1" customWidth="1"/>
    <col min="10516" max="10752" width="9" style="12"/>
    <col min="10753" max="10753" width="1" style="12" customWidth="1"/>
    <col min="10754" max="10754" width="14.375" style="12" customWidth="1"/>
    <col min="10755" max="10755" width="2" style="12" customWidth="1"/>
    <col min="10756" max="10756" width="16.875" style="12" customWidth="1"/>
    <col min="10757" max="10757" width="4.125" style="12" customWidth="1"/>
    <col min="10758" max="10758" width="16.875" style="12" customWidth="1"/>
    <col min="10759" max="10759" width="4.375" style="12" customWidth="1"/>
    <col min="10760" max="10760" width="16.75" style="12" customWidth="1"/>
    <col min="10761" max="10761" width="4.25" style="12" customWidth="1"/>
    <col min="10762" max="10762" width="14.625" style="12" customWidth="1"/>
    <col min="10763" max="10763" width="5.75" style="12" customWidth="1"/>
    <col min="10764" max="10764" width="15.375" style="12" customWidth="1"/>
    <col min="10765" max="10765" width="6.25" style="12" customWidth="1"/>
    <col min="10766" max="10766" width="14.625" style="12" customWidth="1"/>
    <col min="10767" max="10767" width="5.625" style="12" customWidth="1"/>
    <col min="10768" max="10768" width="21.25" style="12" customWidth="1"/>
    <col min="10769" max="10769" width="5.875" style="12" bestFit="1" customWidth="1"/>
    <col min="10770" max="10770" width="4" style="12" bestFit="1" customWidth="1"/>
    <col min="10771" max="10771" width="4.625" style="12" bestFit="1" customWidth="1"/>
    <col min="10772" max="11008" width="9" style="12"/>
    <col min="11009" max="11009" width="1" style="12" customWidth="1"/>
    <col min="11010" max="11010" width="14.375" style="12" customWidth="1"/>
    <col min="11011" max="11011" width="2" style="12" customWidth="1"/>
    <col min="11012" max="11012" width="16.875" style="12" customWidth="1"/>
    <col min="11013" max="11013" width="4.125" style="12" customWidth="1"/>
    <col min="11014" max="11014" width="16.875" style="12" customWidth="1"/>
    <col min="11015" max="11015" width="4.375" style="12" customWidth="1"/>
    <col min="11016" max="11016" width="16.75" style="12" customWidth="1"/>
    <col min="11017" max="11017" width="4.25" style="12" customWidth="1"/>
    <col min="11018" max="11018" width="14.625" style="12" customWidth="1"/>
    <col min="11019" max="11019" width="5.75" style="12" customWidth="1"/>
    <col min="11020" max="11020" width="15.375" style="12" customWidth="1"/>
    <col min="11021" max="11021" width="6.25" style="12" customWidth="1"/>
    <col min="11022" max="11022" width="14.625" style="12" customWidth="1"/>
    <col min="11023" max="11023" width="5.625" style="12" customWidth="1"/>
    <col min="11024" max="11024" width="21.25" style="12" customWidth="1"/>
    <col min="11025" max="11025" width="5.875" style="12" bestFit="1" customWidth="1"/>
    <col min="11026" max="11026" width="4" style="12" bestFit="1" customWidth="1"/>
    <col min="11027" max="11027" width="4.625" style="12" bestFit="1" customWidth="1"/>
    <col min="11028" max="11264" width="9" style="12"/>
    <col min="11265" max="11265" width="1" style="12" customWidth="1"/>
    <col min="11266" max="11266" width="14.375" style="12" customWidth="1"/>
    <col min="11267" max="11267" width="2" style="12" customWidth="1"/>
    <col min="11268" max="11268" width="16.875" style="12" customWidth="1"/>
    <col min="11269" max="11269" width="4.125" style="12" customWidth="1"/>
    <col min="11270" max="11270" width="16.875" style="12" customWidth="1"/>
    <col min="11271" max="11271" width="4.375" style="12" customWidth="1"/>
    <col min="11272" max="11272" width="16.75" style="12" customWidth="1"/>
    <col min="11273" max="11273" width="4.25" style="12" customWidth="1"/>
    <col min="11274" max="11274" width="14.625" style="12" customWidth="1"/>
    <col min="11275" max="11275" width="5.75" style="12" customWidth="1"/>
    <col min="11276" max="11276" width="15.375" style="12" customWidth="1"/>
    <col min="11277" max="11277" width="6.25" style="12" customWidth="1"/>
    <col min="11278" max="11278" width="14.625" style="12" customWidth="1"/>
    <col min="11279" max="11279" width="5.625" style="12" customWidth="1"/>
    <col min="11280" max="11280" width="21.25" style="12" customWidth="1"/>
    <col min="11281" max="11281" width="5.875" style="12" bestFit="1" customWidth="1"/>
    <col min="11282" max="11282" width="4" style="12" bestFit="1" customWidth="1"/>
    <col min="11283" max="11283" width="4.625" style="12" bestFit="1" customWidth="1"/>
    <col min="11284" max="11520" width="9" style="12"/>
    <col min="11521" max="11521" width="1" style="12" customWidth="1"/>
    <col min="11522" max="11522" width="14.375" style="12" customWidth="1"/>
    <col min="11523" max="11523" width="2" style="12" customWidth="1"/>
    <col min="11524" max="11524" width="16.875" style="12" customWidth="1"/>
    <col min="11525" max="11525" width="4.125" style="12" customWidth="1"/>
    <col min="11526" max="11526" width="16.875" style="12" customWidth="1"/>
    <col min="11527" max="11527" width="4.375" style="12" customWidth="1"/>
    <col min="11528" max="11528" width="16.75" style="12" customWidth="1"/>
    <col min="11529" max="11529" width="4.25" style="12" customWidth="1"/>
    <col min="11530" max="11530" width="14.625" style="12" customWidth="1"/>
    <col min="11531" max="11531" width="5.75" style="12" customWidth="1"/>
    <col min="11532" max="11532" width="15.375" style="12" customWidth="1"/>
    <col min="11533" max="11533" width="6.25" style="12" customWidth="1"/>
    <col min="11534" max="11534" width="14.625" style="12" customWidth="1"/>
    <col min="11535" max="11535" width="5.625" style="12" customWidth="1"/>
    <col min="11536" max="11536" width="21.25" style="12" customWidth="1"/>
    <col min="11537" max="11537" width="5.875" style="12" bestFit="1" customWidth="1"/>
    <col min="11538" max="11538" width="4" style="12" bestFit="1" customWidth="1"/>
    <col min="11539" max="11539" width="4.625" style="12" bestFit="1" customWidth="1"/>
    <col min="11540" max="11776" width="9" style="12"/>
    <col min="11777" max="11777" width="1" style="12" customWidth="1"/>
    <col min="11778" max="11778" width="14.375" style="12" customWidth="1"/>
    <col min="11779" max="11779" width="2" style="12" customWidth="1"/>
    <col min="11780" max="11780" width="16.875" style="12" customWidth="1"/>
    <col min="11781" max="11781" width="4.125" style="12" customWidth="1"/>
    <col min="11782" max="11782" width="16.875" style="12" customWidth="1"/>
    <col min="11783" max="11783" width="4.375" style="12" customWidth="1"/>
    <col min="11784" max="11784" width="16.75" style="12" customWidth="1"/>
    <col min="11785" max="11785" width="4.25" style="12" customWidth="1"/>
    <col min="11786" max="11786" width="14.625" style="12" customWidth="1"/>
    <col min="11787" max="11787" width="5.75" style="12" customWidth="1"/>
    <col min="11788" max="11788" width="15.375" style="12" customWidth="1"/>
    <col min="11789" max="11789" width="6.25" style="12" customWidth="1"/>
    <col min="11790" max="11790" width="14.625" style="12" customWidth="1"/>
    <col min="11791" max="11791" width="5.625" style="12" customWidth="1"/>
    <col min="11792" max="11792" width="21.25" style="12" customWidth="1"/>
    <col min="11793" max="11793" width="5.875" style="12" bestFit="1" customWidth="1"/>
    <col min="11794" max="11794" width="4" style="12" bestFit="1" customWidth="1"/>
    <col min="11795" max="11795" width="4.625" style="12" bestFit="1" customWidth="1"/>
    <col min="11796" max="12032" width="9" style="12"/>
    <col min="12033" max="12033" width="1" style="12" customWidth="1"/>
    <col min="12034" max="12034" width="14.375" style="12" customWidth="1"/>
    <col min="12035" max="12035" width="2" style="12" customWidth="1"/>
    <col min="12036" max="12036" width="16.875" style="12" customWidth="1"/>
    <col min="12037" max="12037" width="4.125" style="12" customWidth="1"/>
    <col min="12038" max="12038" width="16.875" style="12" customWidth="1"/>
    <col min="12039" max="12039" width="4.375" style="12" customWidth="1"/>
    <col min="12040" max="12040" width="16.75" style="12" customWidth="1"/>
    <col min="12041" max="12041" width="4.25" style="12" customWidth="1"/>
    <col min="12042" max="12042" width="14.625" style="12" customWidth="1"/>
    <col min="12043" max="12043" width="5.75" style="12" customWidth="1"/>
    <col min="12044" max="12044" width="15.375" style="12" customWidth="1"/>
    <col min="12045" max="12045" width="6.25" style="12" customWidth="1"/>
    <col min="12046" max="12046" width="14.625" style="12" customWidth="1"/>
    <col min="12047" max="12047" width="5.625" style="12" customWidth="1"/>
    <col min="12048" max="12048" width="21.25" style="12" customWidth="1"/>
    <col min="12049" max="12049" width="5.875" style="12" bestFit="1" customWidth="1"/>
    <col min="12050" max="12050" width="4" style="12" bestFit="1" customWidth="1"/>
    <col min="12051" max="12051" width="4.625" style="12" bestFit="1" customWidth="1"/>
    <col min="12052" max="12288" width="9" style="12"/>
    <col min="12289" max="12289" width="1" style="12" customWidth="1"/>
    <col min="12290" max="12290" width="14.375" style="12" customWidth="1"/>
    <col min="12291" max="12291" width="2" style="12" customWidth="1"/>
    <col min="12292" max="12292" width="16.875" style="12" customWidth="1"/>
    <col min="12293" max="12293" width="4.125" style="12" customWidth="1"/>
    <col min="12294" max="12294" width="16.875" style="12" customWidth="1"/>
    <col min="12295" max="12295" width="4.375" style="12" customWidth="1"/>
    <col min="12296" max="12296" width="16.75" style="12" customWidth="1"/>
    <col min="12297" max="12297" width="4.25" style="12" customWidth="1"/>
    <col min="12298" max="12298" width="14.625" style="12" customWidth="1"/>
    <col min="12299" max="12299" width="5.75" style="12" customWidth="1"/>
    <col min="12300" max="12300" width="15.375" style="12" customWidth="1"/>
    <col min="12301" max="12301" width="6.25" style="12" customWidth="1"/>
    <col min="12302" max="12302" width="14.625" style="12" customWidth="1"/>
    <col min="12303" max="12303" width="5.625" style="12" customWidth="1"/>
    <col min="12304" max="12304" width="21.25" style="12" customWidth="1"/>
    <col min="12305" max="12305" width="5.875" style="12" bestFit="1" customWidth="1"/>
    <col min="12306" max="12306" width="4" style="12" bestFit="1" customWidth="1"/>
    <col min="12307" max="12307" width="4.625" style="12" bestFit="1" customWidth="1"/>
    <col min="12308" max="12544" width="9" style="12"/>
    <col min="12545" max="12545" width="1" style="12" customWidth="1"/>
    <col min="12546" max="12546" width="14.375" style="12" customWidth="1"/>
    <col min="12547" max="12547" width="2" style="12" customWidth="1"/>
    <col min="12548" max="12548" width="16.875" style="12" customWidth="1"/>
    <col min="12549" max="12549" width="4.125" style="12" customWidth="1"/>
    <col min="12550" max="12550" width="16.875" style="12" customWidth="1"/>
    <col min="12551" max="12551" width="4.375" style="12" customWidth="1"/>
    <col min="12552" max="12552" width="16.75" style="12" customWidth="1"/>
    <col min="12553" max="12553" width="4.25" style="12" customWidth="1"/>
    <col min="12554" max="12554" width="14.625" style="12" customWidth="1"/>
    <col min="12555" max="12555" width="5.75" style="12" customWidth="1"/>
    <col min="12556" max="12556" width="15.375" style="12" customWidth="1"/>
    <col min="12557" max="12557" width="6.25" style="12" customWidth="1"/>
    <col min="12558" max="12558" width="14.625" style="12" customWidth="1"/>
    <col min="12559" max="12559" width="5.625" style="12" customWidth="1"/>
    <col min="12560" max="12560" width="21.25" style="12" customWidth="1"/>
    <col min="12561" max="12561" width="5.875" style="12" bestFit="1" customWidth="1"/>
    <col min="12562" max="12562" width="4" style="12" bestFit="1" customWidth="1"/>
    <col min="12563" max="12563" width="4.625" style="12" bestFit="1" customWidth="1"/>
    <col min="12564" max="12800" width="9" style="12"/>
    <col min="12801" max="12801" width="1" style="12" customWidth="1"/>
    <col min="12802" max="12802" width="14.375" style="12" customWidth="1"/>
    <col min="12803" max="12803" width="2" style="12" customWidth="1"/>
    <col min="12804" max="12804" width="16.875" style="12" customWidth="1"/>
    <col min="12805" max="12805" width="4.125" style="12" customWidth="1"/>
    <col min="12806" max="12806" width="16.875" style="12" customWidth="1"/>
    <col min="12807" max="12807" width="4.375" style="12" customWidth="1"/>
    <col min="12808" max="12808" width="16.75" style="12" customWidth="1"/>
    <col min="12809" max="12809" width="4.25" style="12" customWidth="1"/>
    <col min="12810" max="12810" width="14.625" style="12" customWidth="1"/>
    <col min="12811" max="12811" width="5.75" style="12" customWidth="1"/>
    <col min="12812" max="12812" width="15.375" style="12" customWidth="1"/>
    <col min="12813" max="12813" width="6.25" style="12" customWidth="1"/>
    <col min="12814" max="12814" width="14.625" style="12" customWidth="1"/>
    <col min="12815" max="12815" width="5.625" style="12" customWidth="1"/>
    <col min="12816" max="12816" width="21.25" style="12" customWidth="1"/>
    <col min="12817" max="12817" width="5.875" style="12" bestFit="1" customWidth="1"/>
    <col min="12818" max="12818" width="4" style="12" bestFit="1" customWidth="1"/>
    <col min="12819" max="12819" width="4.625" style="12" bestFit="1" customWidth="1"/>
    <col min="12820" max="13056" width="9" style="12"/>
    <col min="13057" max="13057" width="1" style="12" customWidth="1"/>
    <col min="13058" max="13058" width="14.375" style="12" customWidth="1"/>
    <col min="13059" max="13059" width="2" style="12" customWidth="1"/>
    <col min="13060" max="13060" width="16.875" style="12" customWidth="1"/>
    <col min="13061" max="13061" width="4.125" style="12" customWidth="1"/>
    <col min="13062" max="13062" width="16.875" style="12" customWidth="1"/>
    <col min="13063" max="13063" width="4.375" style="12" customWidth="1"/>
    <col min="13064" max="13064" width="16.75" style="12" customWidth="1"/>
    <col min="13065" max="13065" width="4.25" style="12" customWidth="1"/>
    <col min="13066" max="13066" width="14.625" style="12" customWidth="1"/>
    <col min="13067" max="13067" width="5.75" style="12" customWidth="1"/>
    <col min="13068" max="13068" width="15.375" style="12" customWidth="1"/>
    <col min="13069" max="13069" width="6.25" style="12" customWidth="1"/>
    <col min="13070" max="13070" width="14.625" style="12" customWidth="1"/>
    <col min="13071" max="13071" width="5.625" style="12" customWidth="1"/>
    <col min="13072" max="13072" width="21.25" style="12" customWidth="1"/>
    <col min="13073" max="13073" width="5.875" style="12" bestFit="1" customWidth="1"/>
    <col min="13074" max="13074" width="4" style="12" bestFit="1" customWidth="1"/>
    <col min="13075" max="13075" width="4.625" style="12" bestFit="1" customWidth="1"/>
    <col min="13076" max="13312" width="9" style="12"/>
    <col min="13313" max="13313" width="1" style="12" customWidth="1"/>
    <col min="13314" max="13314" width="14.375" style="12" customWidth="1"/>
    <col min="13315" max="13315" width="2" style="12" customWidth="1"/>
    <col min="13316" max="13316" width="16.875" style="12" customWidth="1"/>
    <col min="13317" max="13317" width="4.125" style="12" customWidth="1"/>
    <col min="13318" max="13318" width="16.875" style="12" customWidth="1"/>
    <col min="13319" max="13319" width="4.375" style="12" customWidth="1"/>
    <col min="13320" max="13320" width="16.75" style="12" customWidth="1"/>
    <col min="13321" max="13321" width="4.25" style="12" customWidth="1"/>
    <col min="13322" max="13322" width="14.625" style="12" customWidth="1"/>
    <col min="13323" max="13323" width="5.75" style="12" customWidth="1"/>
    <col min="13324" max="13324" width="15.375" style="12" customWidth="1"/>
    <col min="13325" max="13325" width="6.25" style="12" customWidth="1"/>
    <col min="13326" max="13326" width="14.625" style="12" customWidth="1"/>
    <col min="13327" max="13327" width="5.625" style="12" customWidth="1"/>
    <col min="13328" max="13328" width="21.25" style="12" customWidth="1"/>
    <col min="13329" max="13329" width="5.875" style="12" bestFit="1" customWidth="1"/>
    <col min="13330" max="13330" width="4" style="12" bestFit="1" customWidth="1"/>
    <col min="13331" max="13331" width="4.625" style="12" bestFit="1" customWidth="1"/>
    <col min="13332" max="13568" width="9" style="12"/>
    <col min="13569" max="13569" width="1" style="12" customWidth="1"/>
    <col min="13570" max="13570" width="14.375" style="12" customWidth="1"/>
    <col min="13571" max="13571" width="2" style="12" customWidth="1"/>
    <col min="13572" max="13572" width="16.875" style="12" customWidth="1"/>
    <col min="13573" max="13573" width="4.125" style="12" customWidth="1"/>
    <col min="13574" max="13574" width="16.875" style="12" customWidth="1"/>
    <col min="13575" max="13575" width="4.375" style="12" customWidth="1"/>
    <col min="13576" max="13576" width="16.75" style="12" customWidth="1"/>
    <col min="13577" max="13577" width="4.25" style="12" customWidth="1"/>
    <col min="13578" max="13578" width="14.625" style="12" customWidth="1"/>
    <col min="13579" max="13579" width="5.75" style="12" customWidth="1"/>
    <col min="13580" max="13580" width="15.375" style="12" customWidth="1"/>
    <col min="13581" max="13581" width="6.25" style="12" customWidth="1"/>
    <col min="13582" max="13582" width="14.625" style="12" customWidth="1"/>
    <col min="13583" max="13583" width="5.625" style="12" customWidth="1"/>
    <col min="13584" max="13584" width="21.25" style="12" customWidth="1"/>
    <col min="13585" max="13585" width="5.875" style="12" bestFit="1" customWidth="1"/>
    <col min="13586" max="13586" width="4" style="12" bestFit="1" customWidth="1"/>
    <col min="13587" max="13587" width="4.625" style="12" bestFit="1" customWidth="1"/>
    <col min="13588" max="13824" width="9" style="12"/>
    <col min="13825" max="13825" width="1" style="12" customWidth="1"/>
    <col min="13826" max="13826" width="14.375" style="12" customWidth="1"/>
    <col min="13827" max="13827" width="2" style="12" customWidth="1"/>
    <col min="13828" max="13828" width="16.875" style="12" customWidth="1"/>
    <col min="13829" max="13829" width="4.125" style="12" customWidth="1"/>
    <col min="13830" max="13830" width="16.875" style="12" customWidth="1"/>
    <col min="13831" max="13831" width="4.375" style="12" customWidth="1"/>
    <col min="13832" max="13832" width="16.75" style="12" customWidth="1"/>
    <col min="13833" max="13833" width="4.25" style="12" customWidth="1"/>
    <col min="13834" max="13834" width="14.625" style="12" customWidth="1"/>
    <col min="13835" max="13835" width="5.75" style="12" customWidth="1"/>
    <col min="13836" max="13836" width="15.375" style="12" customWidth="1"/>
    <col min="13837" max="13837" width="6.25" style="12" customWidth="1"/>
    <col min="13838" max="13838" width="14.625" style="12" customWidth="1"/>
    <col min="13839" max="13839" width="5.625" style="12" customWidth="1"/>
    <col min="13840" max="13840" width="21.25" style="12" customWidth="1"/>
    <col min="13841" max="13841" width="5.875" style="12" bestFit="1" customWidth="1"/>
    <col min="13842" max="13842" width="4" style="12" bestFit="1" customWidth="1"/>
    <col min="13843" max="13843" width="4.625" style="12" bestFit="1" customWidth="1"/>
    <col min="13844" max="14080" width="9" style="12"/>
    <col min="14081" max="14081" width="1" style="12" customWidth="1"/>
    <col min="14082" max="14082" width="14.375" style="12" customWidth="1"/>
    <col min="14083" max="14083" width="2" style="12" customWidth="1"/>
    <col min="14084" max="14084" width="16.875" style="12" customWidth="1"/>
    <col min="14085" max="14085" width="4.125" style="12" customWidth="1"/>
    <col min="14086" max="14086" width="16.875" style="12" customWidth="1"/>
    <col min="14087" max="14087" width="4.375" style="12" customWidth="1"/>
    <col min="14088" max="14088" width="16.75" style="12" customWidth="1"/>
    <col min="14089" max="14089" width="4.25" style="12" customWidth="1"/>
    <col min="14090" max="14090" width="14.625" style="12" customWidth="1"/>
    <col min="14091" max="14091" width="5.75" style="12" customWidth="1"/>
    <col min="14092" max="14092" width="15.375" style="12" customWidth="1"/>
    <col min="14093" max="14093" width="6.25" style="12" customWidth="1"/>
    <col min="14094" max="14094" width="14.625" style="12" customWidth="1"/>
    <col min="14095" max="14095" width="5.625" style="12" customWidth="1"/>
    <col min="14096" max="14096" width="21.25" style="12" customWidth="1"/>
    <col min="14097" max="14097" width="5.875" style="12" bestFit="1" customWidth="1"/>
    <col min="14098" max="14098" width="4" style="12" bestFit="1" customWidth="1"/>
    <col min="14099" max="14099" width="4.625" style="12" bestFit="1" customWidth="1"/>
    <col min="14100" max="14336" width="9" style="12"/>
    <col min="14337" max="14337" width="1" style="12" customWidth="1"/>
    <col min="14338" max="14338" width="14.375" style="12" customWidth="1"/>
    <col min="14339" max="14339" width="2" style="12" customWidth="1"/>
    <col min="14340" max="14340" width="16.875" style="12" customWidth="1"/>
    <col min="14341" max="14341" width="4.125" style="12" customWidth="1"/>
    <col min="14342" max="14342" width="16.875" style="12" customWidth="1"/>
    <col min="14343" max="14343" width="4.375" style="12" customWidth="1"/>
    <col min="14344" max="14344" width="16.75" style="12" customWidth="1"/>
    <col min="14345" max="14345" width="4.25" style="12" customWidth="1"/>
    <col min="14346" max="14346" width="14.625" style="12" customWidth="1"/>
    <col min="14347" max="14347" width="5.75" style="12" customWidth="1"/>
    <col min="14348" max="14348" width="15.375" style="12" customWidth="1"/>
    <col min="14349" max="14349" width="6.25" style="12" customWidth="1"/>
    <col min="14350" max="14350" width="14.625" style="12" customWidth="1"/>
    <col min="14351" max="14351" width="5.625" style="12" customWidth="1"/>
    <col min="14352" max="14352" width="21.25" style="12" customWidth="1"/>
    <col min="14353" max="14353" width="5.875" style="12" bestFit="1" customWidth="1"/>
    <col min="14354" max="14354" width="4" style="12" bestFit="1" customWidth="1"/>
    <col min="14355" max="14355" width="4.625" style="12" bestFit="1" customWidth="1"/>
    <col min="14356" max="14592" width="9" style="12"/>
    <col min="14593" max="14593" width="1" style="12" customWidth="1"/>
    <col min="14594" max="14594" width="14.375" style="12" customWidth="1"/>
    <col min="14595" max="14595" width="2" style="12" customWidth="1"/>
    <col min="14596" max="14596" width="16.875" style="12" customWidth="1"/>
    <col min="14597" max="14597" width="4.125" style="12" customWidth="1"/>
    <col min="14598" max="14598" width="16.875" style="12" customWidth="1"/>
    <col min="14599" max="14599" width="4.375" style="12" customWidth="1"/>
    <col min="14600" max="14600" width="16.75" style="12" customWidth="1"/>
    <col min="14601" max="14601" width="4.25" style="12" customWidth="1"/>
    <col min="14602" max="14602" width="14.625" style="12" customWidth="1"/>
    <col min="14603" max="14603" width="5.75" style="12" customWidth="1"/>
    <col min="14604" max="14604" width="15.375" style="12" customWidth="1"/>
    <col min="14605" max="14605" width="6.25" style="12" customWidth="1"/>
    <col min="14606" max="14606" width="14.625" style="12" customWidth="1"/>
    <col min="14607" max="14607" width="5.625" style="12" customWidth="1"/>
    <col min="14608" max="14608" width="21.25" style="12" customWidth="1"/>
    <col min="14609" max="14609" width="5.875" style="12" bestFit="1" customWidth="1"/>
    <col min="14610" max="14610" width="4" style="12" bestFit="1" customWidth="1"/>
    <col min="14611" max="14611" width="4.625" style="12" bestFit="1" customWidth="1"/>
    <col min="14612" max="14848" width="9" style="12"/>
    <col min="14849" max="14849" width="1" style="12" customWidth="1"/>
    <col min="14850" max="14850" width="14.375" style="12" customWidth="1"/>
    <col min="14851" max="14851" width="2" style="12" customWidth="1"/>
    <col min="14852" max="14852" width="16.875" style="12" customWidth="1"/>
    <col min="14853" max="14853" width="4.125" style="12" customWidth="1"/>
    <col min="14854" max="14854" width="16.875" style="12" customWidth="1"/>
    <col min="14855" max="14855" width="4.375" style="12" customWidth="1"/>
    <col min="14856" max="14856" width="16.75" style="12" customWidth="1"/>
    <col min="14857" max="14857" width="4.25" style="12" customWidth="1"/>
    <col min="14858" max="14858" width="14.625" style="12" customWidth="1"/>
    <col min="14859" max="14859" width="5.75" style="12" customWidth="1"/>
    <col min="14860" max="14860" width="15.375" style="12" customWidth="1"/>
    <col min="14861" max="14861" width="6.25" style="12" customWidth="1"/>
    <col min="14862" max="14862" width="14.625" style="12" customWidth="1"/>
    <col min="14863" max="14863" width="5.625" style="12" customWidth="1"/>
    <col min="14864" max="14864" width="21.25" style="12" customWidth="1"/>
    <col min="14865" max="14865" width="5.875" style="12" bestFit="1" customWidth="1"/>
    <col min="14866" max="14866" width="4" style="12" bestFit="1" customWidth="1"/>
    <col min="14867" max="14867" width="4.625" style="12" bestFit="1" customWidth="1"/>
    <col min="14868" max="15104" width="9" style="12"/>
    <col min="15105" max="15105" width="1" style="12" customWidth="1"/>
    <col min="15106" max="15106" width="14.375" style="12" customWidth="1"/>
    <col min="15107" max="15107" width="2" style="12" customWidth="1"/>
    <col min="15108" max="15108" width="16.875" style="12" customWidth="1"/>
    <col min="15109" max="15109" width="4.125" style="12" customWidth="1"/>
    <col min="15110" max="15110" width="16.875" style="12" customWidth="1"/>
    <col min="15111" max="15111" width="4.375" style="12" customWidth="1"/>
    <col min="15112" max="15112" width="16.75" style="12" customWidth="1"/>
    <col min="15113" max="15113" width="4.25" style="12" customWidth="1"/>
    <col min="15114" max="15114" width="14.625" style="12" customWidth="1"/>
    <col min="15115" max="15115" width="5.75" style="12" customWidth="1"/>
    <col min="15116" max="15116" width="15.375" style="12" customWidth="1"/>
    <col min="15117" max="15117" width="6.25" style="12" customWidth="1"/>
    <col min="15118" max="15118" width="14.625" style="12" customWidth="1"/>
    <col min="15119" max="15119" width="5.625" style="12" customWidth="1"/>
    <col min="15120" max="15120" width="21.25" style="12" customWidth="1"/>
    <col min="15121" max="15121" width="5.875" style="12" bestFit="1" customWidth="1"/>
    <col min="15122" max="15122" width="4" style="12" bestFit="1" customWidth="1"/>
    <col min="15123" max="15123" width="4.625" style="12" bestFit="1" customWidth="1"/>
    <col min="15124" max="15360" width="9" style="12"/>
    <col min="15361" max="15361" width="1" style="12" customWidth="1"/>
    <col min="15362" max="15362" width="14.375" style="12" customWidth="1"/>
    <col min="15363" max="15363" width="2" style="12" customWidth="1"/>
    <col min="15364" max="15364" width="16.875" style="12" customWidth="1"/>
    <col min="15365" max="15365" width="4.125" style="12" customWidth="1"/>
    <col min="15366" max="15366" width="16.875" style="12" customWidth="1"/>
    <col min="15367" max="15367" width="4.375" style="12" customWidth="1"/>
    <col min="15368" max="15368" width="16.75" style="12" customWidth="1"/>
    <col min="15369" max="15369" width="4.25" style="12" customWidth="1"/>
    <col min="15370" max="15370" width="14.625" style="12" customWidth="1"/>
    <col min="15371" max="15371" width="5.75" style="12" customWidth="1"/>
    <col min="15372" max="15372" width="15.375" style="12" customWidth="1"/>
    <col min="15373" max="15373" width="6.25" style="12" customWidth="1"/>
    <col min="15374" max="15374" width="14.625" style="12" customWidth="1"/>
    <col min="15375" max="15375" width="5.625" style="12" customWidth="1"/>
    <col min="15376" max="15376" width="21.25" style="12" customWidth="1"/>
    <col min="15377" max="15377" width="5.875" style="12" bestFit="1" customWidth="1"/>
    <col min="15378" max="15378" width="4" style="12" bestFit="1" customWidth="1"/>
    <col min="15379" max="15379" width="4.625" style="12" bestFit="1" customWidth="1"/>
    <col min="15380" max="15616" width="9" style="12"/>
    <col min="15617" max="15617" width="1" style="12" customWidth="1"/>
    <col min="15618" max="15618" width="14.375" style="12" customWidth="1"/>
    <col min="15619" max="15619" width="2" style="12" customWidth="1"/>
    <col min="15620" max="15620" width="16.875" style="12" customWidth="1"/>
    <col min="15621" max="15621" width="4.125" style="12" customWidth="1"/>
    <col min="15622" max="15622" width="16.875" style="12" customWidth="1"/>
    <col min="15623" max="15623" width="4.375" style="12" customWidth="1"/>
    <col min="15624" max="15624" width="16.75" style="12" customWidth="1"/>
    <col min="15625" max="15625" width="4.25" style="12" customWidth="1"/>
    <col min="15626" max="15626" width="14.625" style="12" customWidth="1"/>
    <col min="15627" max="15627" width="5.75" style="12" customWidth="1"/>
    <col min="15628" max="15628" width="15.375" style="12" customWidth="1"/>
    <col min="15629" max="15629" width="6.25" style="12" customWidth="1"/>
    <col min="15630" max="15630" width="14.625" style="12" customWidth="1"/>
    <col min="15631" max="15631" width="5.625" style="12" customWidth="1"/>
    <col min="15632" max="15632" width="21.25" style="12" customWidth="1"/>
    <col min="15633" max="15633" width="5.875" style="12" bestFit="1" customWidth="1"/>
    <col min="15634" max="15634" width="4" style="12" bestFit="1" customWidth="1"/>
    <col min="15635" max="15635" width="4.625" style="12" bestFit="1" customWidth="1"/>
    <col min="15636" max="15872" width="9" style="12"/>
    <col min="15873" max="15873" width="1" style="12" customWidth="1"/>
    <col min="15874" max="15874" width="14.375" style="12" customWidth="1"/>
    <col min="15875" max="15875" width="2" style="12" customWidth="1"/>
    <col min="15876" max="15876" width="16.875" style="12" customWidth="1"/>
    <col min="15877" max="15877" width="4.125" style="12" customWidth="1"/>
    <col min="15878" max="15878" width="16.875" style="12" customWidth="1"/>
    <col min="15879" max="15879" width="4.375" style="12" customWidth="1"/>
    <col min="15880" max="15880" width="16.75" style="12" customWidth="1"/>
    <col min="15881" max="15881" width="4.25" style="12" customWidth="1"/>
    <col min="15882" max="15882" width="14.625" style="12" customWidth="1"/>
    <col min="15883" max="15883" width="5.75" style="12" customWidth="1"/>
    <col min="15884" max="15884" width="15.375" style="12" customWidth="1"/>
    <col min="15885" max="15885" width="6.25" style="12" customWidth="1"/>
    <col min="15886" max="15886" width="14.625" style="12" customWidth="1"/>
    <col min="15887" max="15887" width="5.625" style="12" customWidth="1"/>
    <col min="15888" max="15888" width="21.25" style="12" customWidth="1"/>
    <col min="15889" max="15889" width="5.875" style="12" bestFit="1" customWidth="1"/>
    <col min="15890" max="15890" width="4" style="12" bestFit="1" customWidth="1"/>
    <col min="15891" max="15891" width="4.625" style="12" bestFit="1" customWidth="1"/>
    <col min="15892" max="16128" width="9" style="12"/>
    <col min="16129" max="16129" width="1" style="12" customWidth="1"/>
    <col min="16130" max="16130" width="14.375" style="12" customWidth="1"/>
    <col min="16131" max="16131" width="2" style="12" customWidth="1"/>
    <col min="16132" max="16132" width="16.875" style="12" customWidth="1"/>
    <col min="16133" max="16133" width="4.125" style="12" customWidth="1"/>
    <col min="16134" max="16134" width="16.875" style="12" customWidth="1"/>
    <col min="16135" max="16135" width="4.375" style="12" customWidth="1"/>
    <col min="16136" max="16136" width="16.75" style="12" customWidth="1"/>
    <col min="16137" max="16137" width="4.25" style="12" customWidth="1"/>
    <col min="16138" max="16138" width="14.625" style="12" customWidth="1"/>
    <col min="16139" max="16139" width="5.75" style="12" customWidth="1"/>
    <col min="16140" max="16140" width="15.375" style="12" customWidth="1"/>
    <col min="16141" max="16141" width="6.25" style="12" customWidth="1"/>
    <col min="16142" max="16142" width="14.625" style="12" customWidth="1"/>
    <col min="16143" max="16143" width="5.625" style="12" customWidth="1"/>
    <col min="16144" max="16144" width="21.25" style="12" customWidth="1"/>
    <col min="16145" max="16145" width="5.875" style="12" bestFit="1" customWidth="1"/>
    <col min="16146" max="16146" width="4" style="12" bestFit="1" customWidth="1"/>
    <col min="16147" max="16147" width="4.625" style="12" bestFit="1" customWidth="1"/>
    <col min="16148" max="16384" width="9" style="12"/>
  </cols>
  <sheetData>
    <row r="1" spans="2:19" s="1" customFormat="1" ht="12" customHeight="1">
      <c r="G1" s="178"/>
      <c r="I1" s="178"/>
      <c r="K1" s="178"/>
      <c r="P1" s="38"/>
    </row>
    <row r="2" spans="2:19" s="43" customFormat="1" ht="21.75" customHeight="1">
      <c r="B2" s="255" t="s">
        <v>283</v>
      </c>
      <c r="C2" s="255"/>
      <c r="D2" s="255"/>
      <c r="E2" s="255"/>
      <c r="F2" s="255"/>
      <c r="G2" s="255"/>
      <c r="H2" s="255"/>
      <c r="I2" s="255"/>
      <c r="J2" s="311"/>
      <c r="K2" s="255"/>
      <c r="L2" s="255"/>
      <c r="M2" s="255"/>
      <c r="N2" s="255"/>
      <c r="O2" s="255"/>
      <c r="P2" s="255"/>
    </row>
    <row r="3" spans="2:19" s="183" customFormat="1" ht="12" customHeight="1">
      <c r="B3" s="149"/>
      <c r="C3" s="149"/>
      <c r="D3" s="149"/>
      <c r="E3" s="149"/>
      <c r="F3" s="179"/>
      <c r="G3" s="179"/>
      <c r="H3" s="179"/>
      <c r="I3" s="179"/>
      <c r="J3" s="179"/>
      <c r="K3" s="179"/>
      <c r="L3" s="179"/>
      <c r="M3" s="179"/>
      <c r="N3" s="180"/>
      <c r="O3" s="179"/>
    </row>
    <row r="4" spans="2:19" s="47" customFormat="1" ht="12" customHeight="1" thickBot="1">
      <c r="B4" s="91"/>
      <c r="C4" s="91"/>
      <c r="D4" s="91"/>
      <c r="E4" s="91"/>
      <c r="F4" s="44"/>
      <c r="G4" s="44"/>
      <c r="H4" s="44"/>
      <c r="I4" s="44"/>
      <c r="J4" s="44"/>
      <c r="K4" s="44"/>
      <c r="L4" s="44"/>
      <c r="M4" s="44"/>
      <c r="N4" s="71"/>
      <c r="O4" s="44"/>
      <c r="P4" s="71" t="s">
        <v>203</v>
      </c>
    </row>
    <row r="5" spans="2:19" s="47" customFormat="1" ht="18" customHeight="1" thickTop="1">
      <c r="B5" s="308" t="s">
        <v>149</v>
      </c>
      <c r="C5" s="204"/>
      <c r="D5" s="271" t="s">
        <v>204</v>
      </c>
      <c r="E5" s="258"/>
      <c r="F5" s="271" t="s">
        <v>205</v>
      </c>
      <c r="G5" s="258"/>
      <c r="H5" s="271" t="s">
        <v>186</v>
      </c>
      <c r="I5" s="264"/>
      <c r="J5" s="264" t="s">
        <v>206</v>
      </c>
      <c r="K5" s="264"/>
      <c r="L5" s="264"/>
      <c r="M5" s="264"/>
      <c r="N5" s="264"/>
      <c r="O5" s="258"/>
      <c r="P5" s="309" t="s">
        <v>207</v>
      </c>
    </row>
    <row r="6" spans="2:19" s="47" customFormat="1" ht="44.25" customHeight="1">
      <c r="B6" s="297"/>
      <c r="C6" s="197"/>
      <c r="D6" s="281"/>
      <c r="E6" s="287"/>
      <c r="F6" s="281"/>
      <c r="G6" s="287"/>
      <c r="H6" s="281"/>
      <c r="I6" s="266"/>
      <c r="J6" s="266"/>
      <c r="K6" s="287"/>
      <c r="L6" s="312" t="s">
        <v>187</v>
      </c>
      <c r="M6" s="312"/>
      <c r="N6" s="312" t="s">
        <v>188</v>
      </c>
      <c r="O6" s="312"/>
      <c r="P6" s="310"/>
    </row>
    <row r="7" spans="2:19" s="47" customFormat="1" ht="9" customHeight="1">
      <c r="B7" s="21"/>
      <c r="C7" s="21"/>
      <c r="D7" s="108"/>
      <c r="E7" s="21"/>
      <c r="F7" s="21"/>
      <c r="G7" s="45"/>
      <c r="H7" s="21"/>
      <c r="I7" s="45"/>
      <c r="J7" s="21"/>
      <c r="K7" s="45"/>
      <c r="L7" s="21"/>
      <c r="M7" s="184"/>
      <c r="N7" s="185"/>
      <c r="O7" s="186"/>
      <c r="P7" s="57"/>
    </row>
    <row r="8" spans="2:19" s="47" customFormat="1" ht="25.5" customHeight="1">
      <c r="B8" s="187">
        <v>2018</v>
      </c>
      <c r="C8" s="175"/>
      <c r="D8" s="188">
        <v>52294</v>
      </c>
      <c r="E8" s="189">
        <v>5</v>
      </c>
      <c r="F8" s="190">
        <v>4465</v>
      </c>
      <c r="G8" s="191">
        <v>4</v>
      </c>
      <c r="H8" s="190">
        <v>13774</v>
      </c>
      <c r="I8" s="191">
        <v>1</v>
      </c>
      <c r="J8" s="305">
        <v>34055</v>
      </c>
      <c r="K8" s="305"/>
      <c r="L8" s="306">
        <v>25297</v>
      </c>
      <c r="M8" s="306"/>
      <c r="N8" s="306">
        <v>8758</v>
      </c>
      <c r="O8" s="307"/>
      <c r="P8" s="187">
        <v>2018</v>
      </c>
      <c r="Q8" s="192"/>
      <c r="R8" s="192"/>
      <c r="S8" s="193"/>
    </row>
    <row r="9" spans="2:19" s="47" customFormat="1" ht="25.5" customHeight="1">
      <c r="B9" s="187">
        <v>2019</v>
      </c>
      <c r="C9" s="175"/>
      <c r="D9" s="188">
        <v>53555</v>
      </c>
      <c r="E9" s="189">
        <v>5</v>
      </c>
      <c r="F9" s="190">
        <v>4570</v>
      </c>
      <c r="G9" s="191">
        <v>4</v>
      </c>
      <c r="H9" s="190">
        <v>13991</v>
      </c>
      <c r="I9" s="191">
        <v>1</v>
      </c>
      <c r="J9" s="305">
        <v>34994</v>
      </c>
      <c r="K9" s="305"/>
      <c r="L9" s="306">
        <v>25964</v>
      </c>
      <c r="M9" s="306"/>
      <c r="N9" s="306">
        <v>9030</v>
      </c>
      <c r="O9" s="307"/>
      <c r="P9" s="187">
        <v>2019</v>
      </c>
      <c r="Q9" s="192"/>
      <c r="R9" s="192"/>
      <c r="S9" s="193"/>
    </row>
    <row r="10" spans="2:19" s="47" customFormat="1" ht="25.5" customHeight="1">
      <c r="B10" s="187">
        <v>2020</v>
      </c>
      <c r="C10" s="175"/>
      <c r="D10" s="188">
        <v>54598</v>
      </c>
      <c r="E10" s="189">
        <v>5</v>
      </c>
      <c r="F10" s="190">
        <v>4751</v>
      </c>
      <c r="G10" s="191">
        <v>4</v>
      </c>
      <c r="H10" s="190">
        <v>13958</v>
      </c>
      <c r="I10" s="191">
        <v>1</v>
      </c>
      <c r="J10" s="305">
        <v>35889</v>
      </c>
      <c r="K10" s="305"/>
      <c r="L10" s="306">
        <v>26463</v>
      </c>
      <c r="M10" s="306"/>
      <c r="N10" s="306">
        <v>9426</v>
      </c>
      <c r="O10" s="307"/>
      <c r="P10" s="187">
        <v>2020</v>
      </c>
      <c r="Q10" s="192"/>
      <c r="R10" s="192"/>
      <c r="S10" s="193"/>
    </row>
    <row r="11" spans="2:19" s="47" customFormat="1" ht="25.5" customHeight="1">
      <c r="B11" s="187" t="s">
        <v>347</v>
      </c>
      <c r="C11" s="175"/>
      <c r="D11" s="188" t="s">
        <v>346</v>
      </c>
      <c r="E11" s="189">
        <v>5</v>
      </c>
      <c r="F11" s="190">
        <v>4864</v>
      </c>
      <c r="G11" s="191">
        <v>4</v>
      </c>
      <c r="H11" s="190">
        <v>14160</v>
      </c>
      <c r="I11" s="191">
        <v>1</v>
      </c>
      <c r="J11" s="305">
        <v>36524</v>
      </c>
      <c r="K11" s="305"/>
      <c r="L11" s="306">
        <v>26983</v>
      </c>
      <c r="M11" s="306"/>
      <c r="N11" s="306">
        <v>9541</v>
      </c>
      <c r="O11" s="307"/>
      <c r="P11" s="187">
        <v>2021</v>
      </c>
      <c r="Q11" s="192"/>
      <c r="R11" s="192"/>
      <c r="S11" s="193"/>
    </row>
    <row r="12" spans="2:19" s="47" customFormat="1" ht="25.5" customHeight="1">
      <c r="B12" s="187">
        <v>2022</v>
      </c>
      <c r="C12" s="175"/>
      <c r="D12" s="188">
        <v>56277</v>
      </c>
      <c r="E12" s="189">
        <v>5</v>
      </c>
      <c r="F12" s="190">
        <v>4829</v>
      </c>
      <c r="G12" s="191">
        <v>4</v>
      </c>
      <c r="H12" s="190">
        <v>14335</v>
      </c>
      <c r="I12" s="191">
        <v>1</v>
      </c>
      <c r="J12" s="305">
        <v>37113</v>
      </c>
      <c r="K12" s="305"/>
      <c r="L12" s="306">
        <v>27522</v>
      </c>
      <c r="M12" s="306"/>
      <c r="N12" s="306">
        <v>9591</v>
      </c>
      <c r="O12" s="307"/>
      <c r="P12" s="187">
        <v>2022</v>
      </c>
      <c r="Q12" s="192"/>
      <c r="R12" s="192"/>
      <c r="S12" s="193"/>
    </row>
    <row r="13" spans="2:19" s="102" customFormat="1" ht="25.5" customHeight="1">
      <c r="B13" s="198">
        <v>2023</v>
      </c>
      <c r="C13" s="177"/>
      <c r="D13" s="248" t="s">
        <v>350</v>
      </c>
      <c r="E13" s="249">
        <v>5</v>
      </c>
      <c r="F13" s="250" t="s">
        <v>349</v>
      </c>
      <c r="G13" s="251">
        <v>4</v>
      </c>
      <c r="H13" s="250">
        <v>14297</v>
      </c>
      <c r="I13" s="199">
        <v>1</v>
      </c>
      <c r="J13" s="304">
        <v>37228</v>
      </c>
      <c r="K13" s="304"/>
      <c r="L13" s="302">
        <v>27792</v>
      </c>
      <c r="M13" s="302"/>
      <c r="N13" s="302">
        <v>9436</v>
      </c>
      <c r="O13" s="303"/>
      <c r="P13" s="198">
        <v>2023</v>
      </c>
      <c r="Q13" s="200"/>
      <c r="R13" s="200"/>
      <c r="S13" s="201"/>
    </row>
    <row r="14" spans="2:19" s="47" customFormat="1" ht="25.5" customHeight="1">
      <c r="B14" s="187" t="s">
        <v>189</v>
      </c>
      <c r="C14" s="57"/>
      <c r="D14" s="188">
        <v>29</v>
      </c>
      <c r="E14" s="239">
        <v>2</v>
      </c>
      <c r="F14" s="190">
        <v>2</v>
      </c>
      <c r="G14" s="240">
        <v>2</v>
      </c>
      <c r="H14" s="190">
        <v>2</v>
      </c>
      <c r="I14" s="240"/>
      <c r="J14" s="305">
        <v>25</v>
      </c>
      <c r="K14" s="305"/>
      <c r="L14" s="306">
        <v>25</v>
      </c>
      <c r="M14" s="306"/>
      <c r="N14" s="306" t="s">
        <v>279</v>
      </c>
      <c r="O14" s="307"/>
      <c r="P14" s="45" t="s">
        <v>190</v>
      </c>
      <c r="Q14" s="192"/>
      <c r="R14" s="192"/>
      <c r="S14" s="193"/>
    </row>
    <row r="15" spans="2:19" s="47" customFormat="1" ht="25.5" customHeight="1">
      <c r="B15" s="187" t="s">
        <v>191</v>
      </c>
      <c r="C15" s="187"/>
      <c r="D15" s="188">
        <v>47701</v>
      </c>
      <c r="E15" s="239">
        <v>1</v>
      </c>
      <c r="F15" s="190">
        <v>4653</v>
      </c>
      <c r="G15" s="240">
        <v>1</v>
      </c>
      <c r="H15" s="190">
        <v>6038</v>
      </c>
      <c r="I15" s="240"/>
      <c r="J15" s="305">
        <v>37010</v>
      </c>
      <c r="K15" s="305"/>
      <c r="L15" s="306">
        <v>27574</v>
      </c>
      <c r="M15" s="306"/>
      <c r="N15" s="306">
        <v>9436</v>
      </c>
      <c r="O15" s="307"/>
      <c r="P15" s="45" t="s">
        <v>192</v>
      </c>
      <c r="Q15" s="192"/>
      <c r="R15" s="192"/>
      <c r="S15" s="193"/>
    </row>
    <row r="16" spans="2:19" s="47" customFormat="1" ht="25.5" customHeight="1">
      <c r="B16" s="187" t="s">
        <v>193</v>
      </c>
      <c r="C16" s="57"/>
      <c r="D16" s="188">
        <v>417</v>
      </c>
      <c r="E16" s="239"/>
      <c r="F16" s="190">
        <v>26</v>
      </c>
      <c r="G16" s="240"/>
      <c r="H16" s="190">
        <v>382</v>
      </c>
      <c r="I16" s="240"/>
      <c r="J16" s="305">
        <v>9</v>
      </c>
      <c r="K16" s="305"/>
      <c r="L16" s="306">
        <v>9</v>
      </c>
      <c r="M16" s="306"/>
      <c r="N16" s="306" t="s">
        <v>279</v>
      </c>
      <c r="O16" s="307"/>
      <c r="P16" s="45" t="s">
        <v>194</v>
      </c>
      <c r="Q16" s="192"/>
      <c r="R16" s="192"/>
      <c r="S16" s="193"/>
    </row>
    <row r="17" spans="2:19" s="47" customFormat="1" ht="25.5" customHeight="1">
      <c r="B17" s="187" t="s">
        <v>195</v>
      </c>
      <c r="C17" s="194"/>
      <c r="D17" s="188">
        <v>25</v>
      </c>
      <c r="E17" s="239"/>
      <c r="F17" s="190" t="s">
        <v>279</v>
      </c>
      <c r="G17" s="240"/>
      <c r="H17" s="190">
        <v>25</v>
      </c>
      <c r="I17" s="240"/>
      <c r="J17" s="305" t="s">
        <v>279</v>
      </c>
      <c r="K17" s="305"/>
      <c r="L17" s="306" t="s">
        <v>279</v>
      </c>
      <c r="M17" s="306"/>
      <c r="N17" s="306" t="s">
        <v>279</v>
      </c>
      <c r="O17" s="307"/>
      <c r="P17" s="45" t="s">
        <v>196</v>
      </c>
      <c r="Q17" s="192"/>
      <c r="R17" s="192"/>
      <c r="S17" s="193"/>
    </row>
    <row r="18" spans="2:19" s="47" customFormat="1" ht="25.5" customHeight="1">
      <c r="B18" s="187" t="s">
        <v>197</v>
      </c>
      <c r="C18" s="195"/>
      <c r="D18" s="188">
        <v>232</v>
      </c>
      <c r="E18" s="239"/>
      <c r="F18" s="190">
        <v>29</v>
      </c>
      <c r="G18" s="240"/>
      <c r="H18" s="190">
        <v>19</v>
      </c>
      <c r="I18" s="240"/>
      <c r="J18" s="305">
        <v>184</v>
      </c>
      <c r="K18" s="305"/>
      <c r="L18" s="306">
        <v>184</v>
      </c>
      <c r="M18" s="306"/>
      <c r="N18" s="306" t="s">
        <v>279</v>
      </c>
      <c r="O18" s="307"/>
      <c r="P18" s="90" t="s">
        <v>198</v>
      </c>
      <c r="Q18" s="192"/>
      <c r="R18" s="192"/>
      <c r="S18" s="193"/>
    </row>
    <row r="19" spans="2:19" s="47" customFormat="1" ht="25.5" customHeight="1">
      <c r="B19" s="187" t="s">
        <v>199</v>
      </c>
      <c r="C19" s="187"/>
      <c r="D19" s="188">
        <v>7434</v>
      </c>
      <c r="E19" s="239">
        <v>2</v>
      </c>
      <c r="F19" s="190">
        <v>157</v>
      </c>
      <c r="G19" s="240">
        <v>1</v>
      </c>
      <c r="H19" s="190">
        <v>7277</v>
      </c>
      <c r="I19" s="240">
        <v>1</v>
      </c>
      <c r="J19" s="305" t="s">
        <v>279</v>
      </c>
      <c r="K19" s="305"/>
      <c r="L19" s="306" t="s">
        <v>279</v>
      </c>
      <c r="M19" s="306"/>
      <c r="N19" s="306" t="s">
        <v>279</v>
      </c>
      <c r="O19" s="307"/>
      <c r="P19" s="90" t="s">
        <v>200</v>
      </c>
      <c r="Q19" s="192"/>
      <c r="R19" s="192"/>
      <c r="S19" s="193"/>
    </row>
    <row r="20" spans="2:19" s="47" customFormat="1" ht="25.5" customHeight="1">
      <c r="B20" s="187" t="s">
        <v>201</v>
      </c>
      <c r="C20" s="187"/>
      <c r="D20" s="188">
        <v>554</v>
      </c>
      <c r="E20" s="233"/>
      <c r="F20" s="190" t="s">
        <v>279</v>
      </c>
      <c r="G20" s="240"/>
      <c r="H20" s="190">
        <v>554</v>
      </c>
      <c r="I20" s="240"/>
      <c r="J20" s="305" t="s">
        <v>279</v>
      </c>
      <c r="K20" s="305"/>
      <c r="L20" s="306" t="s">
        <v>279</v>
      </c>
      <c r="M20" s="306"/>
      <c r="N20" s="306" t="s">
        <v>279</v>
      </c>
      <c r="O20" s="307"/>
      <c r="P20" s="90" t="s">
        <v>202</v>
      </c>
      <c r="Q20" s="192"/>
      <c r="R20" s="192"/>
      <c r="S20" s="193"/>
    </row>
    <row r="21" spans="2:19" s="47" customFormat="1" ht="13.5" customHeight="1" thickBot="1">
      <c r="B21" s="176"/>
      <c r="C21" s="176"/>
      <c r="D21" s="230"/>
      <c r="E21" s="231"/>
      <c r="F21" s="232"/>
      <c r="G21" s="231"/>
      <c r="H21" s="231"/>
      <c r="I21" s="231"/>
      <c r="J21" s="231"/>
      <c r="K21" s="231"/>
      <c r="L21" s="176"/>
      <c r="M21" s="176"/>
      <c r="N21" s="176"/>
      <c r="O21" s="213"/>
      <c r="P21" s="36"/>
      <c r="Q21" s="196"/>
      <c r="R21" s="196"/>
    </row>
    <row r="22" spans="2:19" s="203" customFormat="1" ht="60.75" customHeight="1" thickTop="1">
      <c r="B22" s="285" t="s">
        <v>278</v>
      </c>
      <c r="C22" s="285"/>
      <c r="D22" s="285"/>
      <c r="E22" s="285"/>
      <c r="F22" s="285"/>
      <c r="G22" s="285"/>
      <c r="H22" s="285"/>
      <c r="I22" s="202"/>
      <c r="J22" s="285" t="s">
        <v>280</v>
      </c>
      <c r="K22" s="285"/>
      <c r="L22" s="285"/>
      <c r="M22" s="285"/>
      <c r="N22" s="285"/>
      <c r="O22" s="285"/>
      <c r="P22" s="285"/>
    </row>
    <row r="23" spans="2:19">
      <c r="D23" s="181"/>
      <c r="E23" s="181"/>
      <c r="F23" s="181"/>
      <c r="G23" s="181"/>
      <c r="H23" s="181"/>
      <c r="I23" s="181"/>
      <c r="J23" s="181"/>
      <c r="K23" s="181"/>
      <c r="L23" s="181"/>
      <c r="M23" s="181"/>
      <c r="N23" s="181"/>
      <c r="O23" s="181"/>
    </row>
    <row r="24" spans="2:19">
      <c r="D24" s="181"/>
      <c r="E24" s="181"/>
      <c r="F24" s="181"/>
      <c r="G24" s="181"/>
      <c r="H24" s="181"/>
      <c r="I24" s="181"/>
      <c r="J24" s="181"/>
      <c r="K24" s="181"/>
      <c r="L24" s="181"/>
      <c r="M24" s="181"/>
      <c r="N24" s="181"/>
    </row>
    <row r="25" spans="2:19" ht="16.5" customHeight="1"/>
    <row r="26" spans="2:19" ht="22.5" customHeight="1"/>
  </sheetData>
  <mergeCells count="52">
    <mergeCell ref="N17:O17"/>
    <mergeCell ref="J18:K18"/>
    <mergeCell ref="N18:O18"/>
    <mergeCell ref="N19:O19"/>
    <mergeCell ref="N20:O20"/>
    <mergeCell ref="J19:K19"/>
    <mergeCell ref="J20:K20"/>
    <mergeCell ref="L15:M15"/>
    <mergeCell ref="L14:M14"/>
    <mergeCell ref="L16:M16"/>
    <mergeCell ref="B22:H22"/>
    <mergeCell ref="J22:P22"/>
    <mergeCell ref="J14:K14"/>
    <mergeCell ref="N14:O14"/>
    <mergeCell ref="J15:K15"/>
    <mergeCell ref="J16:K16"/>
    <mergeCell ref="N15:O15"/>
    <mergeCell ref="N16:O16"/>
    <mergeCell ref="L17:M17"/>
    <mergeCell ref="L18:M18"/>
    <mergeCell ref="L19:M19"/>
    <mergeCell ref="L20:M20"/>
    <mergeCell ref="J17:K17"/>
    <mergeCell ref="B5:B6"/>
    <mergeCell ref="P5:P6"/>
    <mergeCell ref="B2:I2"/>
    <mergeCell ref="J2:P2"/>
    <mergeCell ref="D5:E6"/>
    <mergeCell ref="F5:G6"/>
    <mergeCell ref="H5:I6"/>
    <mergeCell ref="J5:K6"/>
    <mergeCell ref="L5:O5"/>
    <mergeCell ref="L6:M6"/>
    <mergeCell ref="N6:O6"/>
    <mergeCell ref="J8:K8"/>
    <mergeCell ref="L8:M8"/>
    <mergeCell ref="N8:O8"/>
    <mergeCell ref="J9:K9"/>
    <mergeCell ref="L9:M9"/>
    <mergeCell ref="N9:O9"/>
    <mergeCell ref="J10:K10"/>
    <mergeCell ref="L10:M10"/>
    <mergeCell ref="N10:O10"/>
    <mergeCell ref="J11:K11"/>
    <mergeCell ref="L11:M11"/>
    <mergeCell ref="N11:O11"/>
    <mergeCell ref="N13:O13"/>
    <mergeCell ref="L13:M13"/>
    <mergeCell ref="J13:K13"/>
    <mergeCell ref="J12:K12"/>
    <mergeCell ref="L12:M12"/>
    <mergeCell ref="N12:O12"/>
  </mergeCells>
  <phoneticPr fontId="1" type="noConversion"/>
  <printOptions horizontalCentered="1"/>
  <pageMargins left="0.86614173228346458" right="0.86614173228346458" top="1.2598425196850394" bottom="1.2598425196850394" header="1.0629921259842521" footer="1.0629921259842521"/>
  <pageSetup paperSize="9" scale="89" firstPageNumber="138" orientation="portrait" useFirstPageNumber="1" r:id="rId1"/>
  <headerFooter alignWithMargins="0"/>
  <colBreaks count="1" manualBreakCount="1">
    <brk id="9" max="22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9</vt:i4>
      </vt:variant>
      <vt:variant>
        <vt:lpstr>이름 지정된 범위</vt:lpstr>
      </vt:variant>
      <vt:variant>
        <vt:i4>8</vt:i4>
      </vt:variant>
    </vt:vector>
  </HeadingPairs>
  <TitlesOfParts>
    <vt:vector size="17" baseType="lpstr">
      <vt:lpstr>1.구별행정구역</vt:lpstr>
      <vt:lpstr>2.구별세대및인구</vt:lpstr>
      <vt:lpstr>3.경제활동인구</vt:lpstr>
      <vt:lpstr>4.연령별취업자</vt:lpstr>
      <vt:lpstr>5.교육정도별취업자</vt:lpstr>
      <vt:lpstr>6.산업별취업자</vt:lpstr>
      <vt:lpstr>7.대기오염</vt:lpstr>
      <vt:lpstr>8.지방세부담</vt:lpstr>
      <vt:lpstr>9.공무원총괄(정원)</vt:lpstr>
      <vt:lpstr>'2.구별세대및인구'!Print_Area</vt:lpstr>
      <vt:lpstr>'3.경제활동인구'!Print_Area</vt:lpstr>
      <vt:lpstr>'4.연령별취업자'!Print_Area</vt:lpstr>
      <vt:lpstr>'5.교육정도별취업자'!Print_Area</vt:lpstr>
      <vt:lpstr>'6.산업별취업자'!Print_Area</vt:lpstr>
      <vt:lpstr>'7.대기오염'!Print_Area</vt:lpstr>
      <vt:lpstr>'8.지방세부담'!Print_Area</vt:lpstr>
      <vt:lpstr>'9.공무원총괄(정원)'!Print_Area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2019-12-11T05:35:54Z</dcterms:created>
  <dcterms:modified xsi:type="dcterms:W3CDTF">2025-01-06T03:40:45Z</dcterms:modified>
</cp:coreProperties>
</file>